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75" yWindow="405" windowWidth="14340" windowHeight="8475" firstSheet="16" activeTab="25"/>
  </bookViews>
  <sheets>
    <sheet name="page41" sheetId="28" r:id="rId1"/>
    <sheet name="page41b" sheetId="27" r:id="rId2"/>
    <sheet name="Feuil1" sheetId="29" r:id="rId3"/>
    <sheet name="page42" sheetId="26" r:id="rId4"/>
    <sheet name="Feuil2" sheetId="30" r:id="rId5"/>
    <sheet name="page43" sheetId="25" r:id="rId6"/>
    <sheet name="Feuil3" sheetId="31" r:id="rId7"/>
    <sheet name="page44" sheetId="24" r:id="rId8"/>
    <sheet name="page45" sheetId="23" r:id="rId9"/>
    <sheet name="Feuil4" sheetId="32" r:id="rId10"/>
    <sheet name="page46" sheetId="22" r:id="rId11"/>
    <sheet name="page47" sheetId="21" r:id="rId12"/>
    <sheet name="Feuil5" sheetId="33" r:id="rId13"/>
    <sheet name="Feuil6" sheetId="34" r:id="rId14"/>
    <sheet name="page48" sheetId="20" r:id="rId15"/>
    <sheet name="page410" sheetId="18" r:id="rId16"/>
    <sheet name="Feuil7" sheetId="35" r:id="rId17"/>
    <sheet name="page412" sheetId="16" r:id="rId18"/>
    <sheet name="page414" sheetId="14" r:id="rId19"/>
    <sheet name="page416" sheetId="12" r:id="rId20"/>
    <sheet name="Feuil8" sheetId="36" r:id="rId21"/>
    <sheet name="page422" sheetId="11" r:id="rId22"/>
    <sheet name="page423" sheetId="10" r:id="rId23"/>
    <sheet name="page426" sheetId="5" r:id="rId24"/>
    <sheet name="page429" sheetId="4" r:id="rId25"/>
    <sheet name="Feuil9" sheetId="37" r:id="rId26"/>
    <sheet name="page433" sheetId="2" r:id="rId27"/>
  </sheets>
  <definedNames>
    <definedName name="____________________________val1">#REF!</definedName>
    <definedName name="____________________________val10">#REF!</definedName>
    <definedName name="____________________________val11">#REF!</definedName>
    <definedName name="____________________________val12">#REF!</definedName>
    <definedName name="____________________________val12763">#REF!</definedName>
    <definedName name="____________________________val2">#REF!</definedName>
    <definedName name="____________________________val22763">#REF!</definedName>
    <definedName name="____________________________val3">#REF!</definedName>
    <definedName name="____________________________val32763">#REF!</definedName>
    <definedName name="____________________________val4">#REF!</definedName>
    <definedName name="____________________________val5">#REF!</definedName>
    <definedName name="____________________________val6">#REF!</definedName>
    <definedName name="____________________________val7">#REF!</definedName>
    <definedName name="____________________________val8">#REF!</definedName>
    <definedName name="____________________________val9">#REF!</definedName>
    <definedName name="___________________________val1" localSheetId="0">#REF!</definedName>
    <definedName name="___________________________val10" localSheetId="0">#REF!</definedName>
    <definedName name="___________________________val1001">#REF!</definedName>
    <definedName name="___________________________val11" localSheetId="0">#REF!</definedName>
    <definedName name="___________________________val12" localSheetId="0">#REF!</definedName>
    <definedName name="___________________________val12763" localSheetId="0">#REF!</definedName>
    <definedName name="___________________________val13">#REF!</definedName>
    <definedName name="___________________________val14">#REF!</definedName>
    <definedName name="___________________________val15">#REF!</definedName>
    <definedName name="___________________________val2" localSheetId="0">#REF!</definedName>
    <definedName name="___________________________val2001">#REF!</definedName>
    <definedName name="___________________________val22763" localSheetId="0">#REF!</definedName>
    <definedName name="___________________________val3" localSheetId="0">#REF!</definedName>
    <definedName name="___________________________val3001">#REF!</definedName>
    <definedName name="___________________________val32763" localSheetId="0">#REF!</definedName>
    <definedName name="___________________________val4" localSheetId="0">#REF!</definedName>
    <definedName name="___________________________val5" localSheetId="0">#REF!</definedName>
    <definedName name="___________________________val50">#REF!</definedName>
    <definedName name="___________________________val52">#REF!</definedName>
    <definedName name="___________________________val53">#REF!</definedName>
    <definedName name="___________________________val6" localSheetId="0">#REF!</definedName>
    <definedName name="___________________________val7" localSheetId="0">#REF!</definedName>
    <definedName name="___________________________val8" localSheetId="0">#REF!</definedName>
    <definedName name="___________________________val9" localSheetId="0">#REF!</definedName>
    <definedName name="___________________________vil5">#REF!</definedName>
    <definedName name="___________________________vil6">#REF!</definedName>
    <definedName name="__________________________val1">#REF!</definedName>
    <definedName name="__________________________val10">#REF!</definedName>
    <definedName name="__________________________val1001">#REF!</definedName>
    <definedName name="__________________________val11">#REF!</definedName>
    <definedName name="__________________________val12">#REF!</definedName>
    <definedName name="__________________________val12763">#REF!</definedName>
    <definedName name="__________________________val13">#REF!</definedName>
    <definedName name="__________________________val14">#REF!</definedName>
    <definedName name="__________________________val15">#REF!</definedName>
    <definedName name="__________________________val2">#REF!</definedName>
    <definedName name="__________________________val2001">#REF!</definedName>
    <definedName name="__________________________val22763">#REF!</definedName>
    <definedName name="__________________________val3">#REF!</definedName>
    <definedName name="__________________________val3001">#REF!</definedName>
    <definedName name="__________________________val32763">#REF!</definedName>
    <definedName name="__________________________val4">#REF!</definedName>
    <definedName name="__________________________val5">#REF!</definedName>
    <definedName name="__________________________val50">#REF!</definedName>
    <definedName name="__________________________val52">#REF!</definedName>
    <definedName name="__________________________val53">#REF!</definedName>
    <definedName name="__________________________val6">#REF!</definedName>
    <definedName name="__________________________val7">#REF!</definedName>
    <definedName name="__________________________val8">#REF!</definedName>
    <definedName name="__________________________val9">#REF!</definedName>
    <definedName name="__________________________vil5">#REF!</definedName>
    <definedName name="__________________________vil6">#REF!</definedName>
    <definedName name="_________________________val1">#REF!</definedName>
    <definedName name="_________________________val10">#REF!</definedName>
    <definedName name="_________________________val1001">#REF!</definedName>
    <definedName name="_________________________val11">#REF!</definedName>
    <definedName name="_________________________val12">#REF!</definedName>
    <definedName name="_________________________val12763">#REF!</definedName>
    <definedName name="_________________________val13">#REF!</definedName>
    <definedName name="_________________________val14">#REF!</definedName>
    <definedName name="_________________________val15">#REF!</definedName>
    <definedName name="_________________________val2">#REF!</definedName>
    <definedName name="_________________________val2001">#REF!</definedName>
    <definedName name="_________________________val22763">#REF!</definedName>
    <definedName name="_________________________val3">#REF!</definedName>
    <definedName name="_________________________val3001">#REF!</definedName>
    <definedName name="_________________________val32763">#REF!</definedName>
    <definedName name="_________________________val4">#REF!</definedName>
    <definedName name="_________________________val5">#REF!</definedName>
    <definedName name="_________________________val50">#REF!</definedName>
    <definedName name="_________________________val52">#REF!</definedName>
    <definedName name="_________________________val53">#REF!</definedName>
    <definedName name="_________________________val6">#REF!</definedName>
    <definedName name="_________________________val7">#REF!</definedName>
    <definedName name="_________________________val8">#REF!</definedName>
    <definedName name="_________________________val9">#REF!</definedName>
    <definedName name="_________________________vil5">#REF!</definedName>
    <definedName name="_________________________vil6">#REF!</definedName>
    <definedName name="________________________val1">#REF!</definedName>
    <definedName name="________________________val10">#REF!</definedName>
    <definedName name="________________________val1001">#REF!</definedName>
    <definedName name="________________________val11">#REF!</definedName>
    <definedName name="________________________val12">#REF!</definedName>
    <definedName name="________________________val12763">#REF!</definedName>
    <definedName name="________________________val13">#REF!</definedName>
    <definedName name="________________________val14">#REF!</definedName>
    <definedName name="________________________val15">#REF!</definedName>
    <definedName name="________________________val2">#REF!</definedName>
    <definedName name="________________________val2001">#REF!</definedName>
    <definedName name="________________________val22763">#REF!</definedName>
    <definedName name="________________________val3">#REF!</definedName>
    <definedName name="________________________val3001">#REF!</definedName>
    <definedName name="________________________val32763">#REF!</definedName>
    <definedName name="________________________val4">#REF!</definedName>
    <definedName name="________________________val5">#REF!</definedName>
    <definedName name="________________________val50">#REF!</definedName>
    <definedName name="________________________val52">#REF!</definedName>
    <definedName name="________________________val53">#REF!</definedName>
    <definedName name="________________________val6">#REF!</definedName>
    <definedName name="________________________val7">#REF!</definedName>
    <definedName name="________________________val8">#REF!</definedName>
    <definedName name="________________________val9">#REF!</definedName>
    <definedName name="________________________vil5">#REF!</definedName>
    <definedName name="________________________vil6">#REF!</definedName>
    <definedName name="_______________________val1">#REF!</definedName>
    <definedName name="_______________________val10">#REF!</definedName>
    <definedName name="_______________________val1001">#REF!</definedName>
    <definedName name="_______________________val11">#REF!</definedName>
    <definedName name="_______________________val12">#REF!</definedName>
    <definedName name="_______________________val12763">#REF!</definedName>
    <definedName name="_______________________val13">#REF!</definedName>
    <definedName name="_______________________val14">#REF!</definedName>
    <definedName name="_______________________val15">#REF!</definedName>
    <definedName name="_______________________val2">#REF!</definedName>
    <definedName name="_______________________val2001">#REF!</definedName>
    <definedName name="_______________________val22763">#REF!</definedName>
    <definedName name="_______________________val3">#REF!</definedName>
    <definedName name="_______________________val3001">#REF!</definedName>
    <definedName name="_______________________val32763">#REF!</definedName>
    <definedName name="_______________________val4">#REF!</definedName>
    <definedName name="_______________________val5">#REF!</definedName>
    <definedName name="_______________________val50">#REF!</definedName>
    <definedName name="_______________________val52">#REF!</definedName>
    <definedName name="_______________________val53">#REF!</definedName>
    <definedName name="_______________________val6">#REF!</definedName>
    <definedName name="_______________________val7">#REF!</definedName>
    <definedName name="_______________________val8">#REF!</definedName>
    <definedName name="_______________________val9">#REF!</definedName>
    <definedName name="_______________________vil5">#REF!</definedName>
    <definedName name="_______________________vil6">#REF!</definedName>
    <definedName name="______________________val1">#REF!</definedName>
    <definedName name="______________________val10">#REF!</definedName>
    <definedName name="______________________val1001">#REF!</definedName>
    <definedName name="______________________val11">#REF!</definedName>
    <definedName name="______________________val12">#REF!</definedName>
    <definedName name="______________________val12763">#REF!</definedName>
    <definedName name="______________________val13">#REF!</definedName>
    <definedName name="______________________val14">#REF!</definedName>
    <definedName name="______________________val15">#REF!</definedName>
    <definedName name="______________________val2">#REF!</definedName>
    <definedName name="______________________val2001">#REF!</definedName>
    <definedName name="______________________val22763">#REF!</definedName>
    <definedName name="______________________val3">#REF!</definedName>
    <definedName name="______________________val3001">#REF!</definedName>
    <definedName name="______________________val32763">#REF!</definedName>
    <definedName name="______________________val4">#REF!</definedName>
    <definedName name="______________________val5">#REF!</definedName>
    <definedName name="______________________val50">#REF!</definedName>
    <definedName name="______________________val52">#REF!</definedName>
    <definedName name="______________________val53">#REF!</definedName>
    <definedName name="______________________val6">#REF!</definedName>
    <definedName name="______________________val7">#REF!</definedName>
    <definedName name="______________________val8">#REF!</definedName>
    <definedName name="______________________val9">#REF!</definedName>
    <definedName name="______________________vil5">#REF!</definedName>
    <definedName name="______________________vil6">#REF!</definedName>
    <definedName name="_____________________val1">#REF!</definedName>
    <definedName name="_____________________val10">#REF!</definedName>
    <definedName name="_____________________val1001">#REF!</definedName>
    <definedName name="_____________________val11">#REF!</definedName>
    <definedName name="_____________________val12">#REF!</definedName>
    <definedName name="_____________________val12763">#REF!</definedName>
    <definedName name="_____________________val13">#REF!</definedName>
    <definedName name="_____________________val14">#REF!</definedName>
    <definedName name="_____________________val15">#REF!</definedName>
    <definedName name="_____________________val2">#REF!</definedName>
    <definedName name="_____________________val2001">#REF!</definedName>
    <definedName name="_____________________val22763">#REF!</definedName>
    <definedName name="_____________________val3">#REF!</definedName>
    <definedName name="_____________________val3001">#REF!</definedName>
    <definedName name="_____________________val32763">#REF!</definedName>
    <definedName name="_____________________val4">#REF!</definedName>
    <definedName name="_____________________val5">#REF!</definedName>
    <definedName name="_____________________val50">#REF!</definedName>
    <definedName name="_____________________val52">#REF!</definedName>
    <definedName name="_____________________val53">#REF!</definedName>
    <definedName name="_____________________val6">#REF!</definedName>
    <definedName name="_____________________val7">#REF!</definedName>
    <definedName name="_____________________val8">#REF!</definedName>
    <definedName name="_____________________val9">#REF!</definedName>
    <definedName name="_____________________vil5">#REF!</definedName>
    <definedName name="_____________________vil6">#REF!</definedName>
    <definedName name="____________________val1">#REF!</definedName>
    <definedName name="____________________val10">#REF!</definedName>
    <definedName name="____________________val1001">#REF!</definedName>
    <definedName name="____________________val11">#REF!</definedName>
    <definedName name="____________________val12">#REF!</definedName>
    <definedName name="____________________val12763">#REF!</definedName>
    <definedName name="____________________val13">#REF!</definedName>
    <definedName name="____________________val14">#REF!</definedName>
    <definedName name="____________________val15">#REF!</definedName>
    <definedName name="____________________val2">#REF!</definedName>
    <definedName name="____________________val2001">#REF!</definedName>
    <definedName name="____________________val22763">#REF!</definedName>
    <definedName name="____________________val3">#REF!</definedName>
    <definedName name="____________________val3001">#REF!</definedName>
    <definedName name="____________________val32763">#REF!</definedName>
    <definedName name="____________________val4">#REF!</definedName>
    <definedName name="____________________val5">#REF!</definedName>
    <definedName name="____________________val50">#REF!</definedName>
    <definedName name="____________________val52">#REF!</definedName>
    <definedName name="____________________val53">#REF!</definedName>
    <definedName name="____________________val6">#REF!</definedName>
    <definedName name="____________________val7">#REF!</definedName>
    <definedName name="____________________val8">#REF!</definedName>
    <definedName name="____________________val9">#REF!</definedName>
    <definedName name="____________________vil5">#REF!</definedName>
    <definedName name="____________________vil6">#REF!</definedName>
    <definedName name="___________________val1">#REF!</definedName>
    <definedName name="___________________val10">#REF!</definedName>
    <definedName name="___________________val1001">#REF!</definedName>
    <definedName name="___________________val11">#REF!</definedName>
    <definedName name="___________________val12">#REF!</definedName>
    <definedName name="___________________val12763">#REF!</definedName>
    <definedName name="___________________val13">#REF!</definedName>
    <definedName name="___________________val14">#REF!</definedName>
    <definedName name="___________________val15">#REF!</definedName>
    <definedName name="___________________val2">#REF!</definedName>
    <definedName name="___________________val2001">#REF!</definedName>
    <definedName name="___________________val22763">#REF!</definedName>
    <definedName name="___________________val3">#REF!</definedName>
    <definedName name="___________________val3001">#REF!</definedName>
    <definedName name="___________________val32763">#REF!</definedName>
    <definedName name="___________________val4">#REF!</definedName>
    <definedName name="___________________val5">#REF!</definedName>
    <definedName name="___________________val50">#REF!</definedName>
    <definedName name="___________________val52">#REF!</definedName>
    <definedName name="___________________val53">#REF!</definedName>
    <definedName name="___________________val6">#REF!</definedName>
    <definedName name="___________________val7">#REF!</definedName>
    <definedName name="___________________val8">#REF!</definedName>
    <definedName name="___________________val9">#REF!</definedName>
    <definedName name="___________________vil5">#REF!</definedName>
    <definedName name="___________________vil6">#REF!</definedName>
    <definedName name="__________________val1">#REF!</definedName>
    <definedName name="__________________val10">#REF!</definedName>
    <definedName name="__________________val1001">#REF!</definedName>
    <definedName name="__________________val11">#REF!</definedName>
    <definedName name="__________________val12">#REF!</definedName>
    <definedName name="__________________val12763">#REF!</definedName>
    <definedName name="__________________val13">#REF!</definedName>
    <definedName name="__________________val14">#REF!</definedName>
    <definedName name="__________________val15">#REF!</definedName>
    <definedName name="__________________val2">#REF!</definedName>
    <definedName name="__________________val2001">#REF!</definedName>
    <definedName name="__________________val22763">#REF!</definedName>
    <definedName name="__________________val3">#REF!</definedName>
    <definedName name="__________________val3001">#REF!</definedName>
    <definedName name="__________________val32763">#REF!</definedName>
    <definedName name="__________________val4">#REF!</definedName>
    <definedName name="__________________val5">#REF!</definedName>
    <definedName name="__________________val50">#REF!</definedName>
    <definedName name="__________________val52">#REF!</definedName>
    <definedName name="__________________val53">#REF!</definedName>
    <definedName name="__________________val6">#REF!</definedName>
    <definedName name="__________________val7">#REF!</definedName>
    <definedName name="__________________val8">#REF!</definedName>
    <definedName name="__________________val9">#REF!</definedName>
    <definedName name="__________________vil5">#REF!</definedName>
    <definedName name="__________________vil6">#REF!</definedName>
    <definedName name="_________________val1">#REF!</definedName>
    <definedName name="_________________val10">#REF!</definedName>
    <definedName name="_________________val1001">#REF!</definedName>
    <definedName name="_________________val11">#REF!</definedName>
    <definedName name="_________________val12">#REF!</definedName>
    <definedName name="_________________val12763">#REF!</definedName>
    <definedName name="_________________val13">#REF!</definedName>
    <definedName name="_________________val14">#REF!</definedName>
    <definedName name="_________________val15">#REF!</definedName>
    <definedName name="_________________val2">#REF!</definedName>
    <definedName name="_________________val2001">#REF!</definedName>
    <definedName name="_________________val22763">#REF!</definedName>
    <definedName name="_________________val3">#REF!</definedName>
    <definedName name="_________________val3001">#REF!</definedName>
    <definedName name="_________________val32763">#REF!</definedName>
    <definedName name="_________________val4">#REF!</definedName>
    <definedName name="_________________val5">#REF!</definedName>
    <definedName name="_________________val50">#REF!</definedName>
    <definedName name="_________________val52">#REF!</definedName>
    <definedName name="_________________val53">#REF!</definedName>
    <definedName name="_________________val6">#REF!</definedName>
    <definedName name="_________________val7">#REF!</definedName>
    <definedName name="_________________val8">#REF!</definedName>
    <definedName name="_________________val9">#REF!</definedName>
    <definedName name="_________________vil5">#REF!</definedName>
    <definedName name="_________________vil6">#REF!</definedName>
    <definedName name="________________val1">#REF!</definedName>
    <definedName name="________________val10">#REF!</definedName>
    <definedName name="________________val1001">#REF!</definedName>
    <definedName name="________________val11">#REF!</definedName>
    <definedName name="________________val12">#REF!</definedName>
    <definedName name="________________val12763">#REF!</definedName>
    <definedName name="________________val13">#REF!</definedName>
    <definedName name="________________val14">#REF!</definedName>
    <definedName name="________________val15">#REF!</definedName>
    <definedName name="________________val2">#REF!</definedName>
    <definedName name="________________val2001">#REF!</definedName>
    <definedName name="________________val22763">#REF!</definedName>
    <definedName name="________________val3">#REF!</definedName>
    <definedName name="________________val3001">#REF!</definedName>
    <definedName name="________________val32763">#REF!</definedName>
    <definedName name="________________val4">#REF!</definedName>
    <definedName name="________________val5">#REF!</definedName>
    <definedName name="________________val50">#REF!</definedName>
    <definedName name="________________val52">#REF!</definedName>
    <definedName name="________________val53">#REF!</definedName>
    <definedName name="________________val6">#REF!</definedName>
    <definedName name="________________val7">#REF!</definedName>
    <definedName name="________________val8">#REF!</definedName>
    <definedName name="________________val9">#REF!</definedName>
    <definedName name="________________vil5">#REF!</definedName>
    <definedName name="________________vil6">#REF!</definedName>
    <definedName name="_______________val1">#REF!</definedName>
    <definedName name="_______________val10">#REF!</definedName>
    <definedName name="_______________val1001">#REF!</definedName>
    <definedName name="_______________val11">#REF!</definedName>
    <definedName name="_______________val12">#REF!</definedName>
    <definedName name="_______________val12763">#REF!</definedName>
    <definedName name="_______________val13">#REF!</definedName>
    <definedName name="_______________val14">#REF!</definedName>
    <definedName name="_______________val15">#REF!</definedName>
    <definedName name="_______________val2">#REF!</definedName>
    <definedName name="_______________val2001">#REF!</definedName>
    <definedName name="_______________val22763">#REF!</definedName>
    <definedName name="_______________val3">#REF!</definedName>
    <definedName name="_______________val3001">#REF!</definedName>
    <definedName name="_______________val32763">#REF!</definedName>
    <definedName name="_______________val4">#REF!</definedName>
    <definedName name="_______________val5">#REF!</definedName>
    <definedName name="_______________val50">#REF!</definedName>
    <definedName name="_______________val52">#REF!</definedName>
    <definedName name="_______________val53">#REF!</definedName>
    <definedName name="_______________val6">#REF!</definedName>
    <definedName name="_______________val7">#REF!</definedName>
    <definedName name="_______________val8">#REF!</definedName>
    <definedName name="_______________val9">#REF!</definedName>
    <definedName name="_______________vil5">#REF!</definedName>
    <definedName name="_______________vil6">#REF!</definedName>
    <definedName name="______________val1">#REF!</definedName>
    <definedName name="______________val10">#REF!</definedName>
    <definedName name="______________val1001">#REF!</definedName>
    <definedName name="______________val11">#REF!</definedName>
    <definedName name="______________val12">#REF!</definedName>
    <definedName name="______________val12763">#REF!</definedName>
    <definedName name="______________val13">#REF!</definedName>
    <definedName name="______________val14">#REF!</definedName>
    <definedName name="______________val15">#REF!</definedName>
    <definedName name="______________val2">#REF!</definedName>
    <definedName name="______________val2001">#REF!</definedName>
    <definedName name="______________val22763">#REF!</definedName>
    <definedName name="______________val3">#REF!</definedName>
    <definedName name="______________val3001">#REF!</definedName>
    <definedName name="______________val32763">#REF!</definedName>
    <definedName name="______________val4">#REF!</definedName>
    <definedName name="______________val5">#REF!</definedName>
    <definedName name="______________val50">#REF!</definedName>
    <definedName name="______________val52">#REF!</definedName>
    <definedName name="______________val53">#REF!</definedName>
    <definedName name="______________val6">#REF!</definedName>
    <definedName name="______________val7">#REF!</definedName>
    <definedName name="______________val8">#REF!</definedName>
    <definedName name="______________val9">#REF!</definedName>
    <definedName name="______________vil5">#REF!</definedName>
    <definedName name="______________vil6">#REF!</definedName>
    <definedName name="_____________val1">#REF!</definedName>
    <definedName name="_____________val10">#REF!</definedName>
    <definedName name="_____________val1001">#REF!</definedName>
    <definedName name="_____________val11">#REF!</definedName>
    <definedName name="_____________val12">#REF!</definedName>
    <definedName name="_____________val12763">#REF!</definedName>
    <definedName name="_____________val13">#REF!</definedName>
    <definedName name="_____________val14">#REF!</definedName>
    <definedName name="_____________val15">#REF!</definedName>
    <definedName name="_____________val2">#REF!</definedName>
    <definedName name="_____________val2001">#REF!</definedName>
    <definedName name="_____________val22763">#REF!</definedName>
    <definedName name="_____________val3">#REF!</definedName>
    <definedName name="_____________val3001">#REF!</definedName>
    <definedName name="_____________val32763">#REF!</definedName>
    <definedName name="_____________val4">#REF!</definedName>
    <definedName name="_____________val5">#REF!</definedName>
    <definedName name="_____________val50">#REF!</definedName>
    <definedName name="_____________val52">#REF!</definedName>
    <definedName name="_____________val53">#REF!</definedName>
    <definedName name="_____________val6">#REF!</definedName>
    <definedName name="_____________val7">#REF!</definedName>
    <definedName name="_____________val8">#REF!</definedName>
    <definedName name="_____________val9">#REF!</definedName>
    <definedName name="_____________vil5">#REF!</definedName>
    <definedName name="_____________vil6">#REF!</definedName>
    <definedName name="____________val1">#REF!</definedName>
    <definedName name="____________val10">#REF!</definedName>
    <definedName name="____________val1001">#REF!</definedName>
    <definedName name="____________val11">#REF!</definedName>
    <definedName name="____________val12">#REF!</definedName>
    <definedName name="____________val12763">#REF!</definedName>
    <definedName name="____________val13">#REF!</definedName>
    <definedName name="____________val14">#REF!</definedName>
    <definedName name="____________val15">#REF!</definedName>
    <definedName name="____________val2">#REF!</definedName>
    <definedName name="____________val2001">#REF!</definedName>
    <definedName name="____________val22763">#REF!</definedName>
    <definedName name="____________val3">#REF!</definedName>
    <definedName name="____________val3001">#REF!</definedName>
    <definedName name="____________val32763">#REF!</definedName>
    <definedName name="____________val4">#REF!</definedName>
    <definedName name="____________val5">#REF!</definedName>
    <definedName name="____________val50">#REF!</definedName>
    <definedName name="____________val52">#REF!</definedName>
    <definedName name="____________val53">#REF!</definedName>
    <definedName name="____________val6">#REF!</definedName>
    <definedName name="____________val7">#REF!</definedName>
    <definedName name="____________val8">#REF!</definedName>
    <definedName name="____________val9">#REF!</definedName>
    <definedName name="____________vil5">#REF!</definedName>
    <definedName name="____________vil6">#REF!</definedName>
    <definedName name="___________val1">#REF!</definedName>
    <definedName name="___________val10">#REF!</definedName>
    <definedName name="___________val1001">#REF!</definedName>
    <definedName name="___________val11">#REF!</definedName>
    <definedName name="___________val12">#REF!</definedName>
    <definedName name="___________val12763">#REF!</definedName>
    <definedName name="___________val13">#REF!</definedName>
    <definedName name="___________val14">#REF!</definedName>
    <definedName name="___________val15">#REF!</definedName>
    <definedName name="___________val2">#REF!</definedName>
    <definedName name="___________val2001">#REF!</definedName>
    <definedName name="___________val22763">#REF!</definedName>
    <definedName name="___________val3">#REF!</definedName>
    <definedName name="___________val3001">#REF!</definedName>
    <definedName name="___________val32763">#REF!</definedName>
    <definedName name="___________val4">#REF!</definedName>
    <definedName name="___________val5">#REF!</definedName>
    <definedName name="___________val50">#REF!</definedName>
    <definedName name="___________val52">#REF!</definedName>
    <definedName name="___________val53">#REF!</definedName>
    <definedName name="___________val6">#REF!</definedName>
    <definedName name="___________val7">#REF!</definedName>
    <definedName name="___________val8">#REF!</definedName>
    <definedName name="___________val9">#REF!</definedName>
    <definedName name="___________vil5">#REF!</definedName>
    <definedName name="___________vil6">#REF!</definedName>
    <definedName name="__________val1">#REF!</definedName>
    <definedName name="__________val10">#REF!</definedName>
    <definedName name="__________val1001">#REF!</definedName>
    <definedName name="__________val11">#REF!</definedName>
    <definedName name="__________val12">#REF!</definedName>
    <definedName name="__________val12763">#REF!</definedName>
    <definedName name="__________val13">#REF!</definedName>
    <definedName name="__________val14">#REF!</definedName>
    <definedName name="__________val15">#REF!</definedName>
    <definedName name="__________val2">#REF!</definedName>
    <definedName name="__________val2001">#REF!</definedName>
    <definedName name="__________val22763">#REF!</definedName>
    <definedName name="__________val3">#REF!</definedName>
    <definedName name="__________val3001">#REF!</definedName>
    <definedName name="__________val32763">#REF!</definedName>
    <definedName name="__________val4">#REF!</definedName>
    <definedName name="__________val5">#REF!</definedName>
    <definedName name="__________val50">#REF!</definedName>
    <definedName name="__________val52">#REF!</definedName>
    <definedName name="__________val53">#REF!</definedName>
    <definedName name="__________val6">#REF!</definedName>
    <definedName name="__________val7">#REF!</definedName>
    <definedName name="__________val8">#REF!</definedName>
    <definedName name="__________val9">#REF!</definedName>
    <definedName name="__________vil5">#REF!</definedName>
    <definedName name="__________vil6">#REF!</definedName>
    <definedName name="_________val1">#REF!</definedName>
    <definedName name="_________val10">#REF!</definedName>
    <definedName name="_________val1001">#REF!</definedName>
    <definedName name="_________val11">#REF!</definedName>
    <definedName name="_________val12">#REF!</definedName>
    <definedName name="_________val12763">#REF!</definedName>
    <definedName name="_________val13">#REF!</definedName>
    <definedName name="_________val14">#REF!</definedName>
    <definedName name="_________val15">#REF!</definedName>
    <definedName name="_________val2">#REF!</definedName>
    <definedName name="_________val2001">#REF!</definedName>
    <definedName name="_________val22763">#REF!</definedName>
    <definedName name="_________val3">#REF!</definedName>
    <definedName name="_________val3001">#REF!</definedName>
    <definedName name="_________val32763">#REF!</definedName>
    <definedName name="_________val4">#REF!</definedName>
    <definedName name="_________val5">#REF!</definedName>
    <definedName name="_________val50">#REF!</definedName>
    <definedName name="_________val52">#REF!</definedName>
    <definedName name="_________val53">#REF!</definedName>
    <definedName name="_________val6">#REF!</definedName>
    <definedName name="_________val7">#REF!</definedName>
    <definedName name="_________val8">#REF!</definedName>
    <definedName name="_________val9">#REF!</definedName>
    <definedName name="_________vil5">#REF!</definedName>
    <definedName name="_________vil6">#REF!</definedName>
    <definedName name="________val1">#REF!</definedName>
    <definedName name="________val10">#REF!</definedName>
    <definedName name="________val1001">#REF!</definedName>
    <definedName name="________val11">#REF!</definedName>
    <definedName name="________val12">#REF!</definedName>
    <definedName name="________val12763">#REF!</definedName>
    <definedName name="________val13">#REF!</definedName>
    <definedName name="________val14">#REF!</definedName>
    <definedName name="________val15">#REF!</definedName>
    <definedName name="________val2">#REF!</definedName>
    <definedName name="________val2001">#REF!</definedName>
    <definedName name="________val22763">#REF!</definedName>
    <definedName name="________val3">#REF!</definedName>
    <definedName name="________val3001">#REF!</definedName>
    <definedName name="________val32763">#REF!</definedName>
    <definedName name="________val4">#REF!</definedName>
    <definedName name="________val5">#REF!</definedName>
    <definedName name="________val50">#REF!</definedName>
    <definedName name="________val52">#REF!</definedName>
    <definedName name="________val53">#REF!</definedName>
    <definedName name="________val6">#REF!</definedName>
    <definedName name="________val7">#REF!</definedName>
    <definedName name="________val8">#REF!</definedName>
    <definedName name="________val9">#REF!</definedName>
    <definedName name="________vil5">#REF!</definedName>
    <definedName name="________vil6">#REF!</definedName>
    <definedName name="_______val1">#REF!</definedName>
    <definedName name="_______val10">#REF!</definedName>
    <definedName name="_______val1001">#REF!</definedName>
    <definedName name="_______val11">#REF!</definedName>
    <definedName name="_______val12">#REF!</definedName>
    <definedName name="_______val12763">#REF!</definedName>
    <definedName name="_______val13">#REF!</definedName>
    <definedName name="_______val14">#REF!</definedName>
    <definedName name="_______val15">#REF!</definedName>
    <definedName name="_______val2">#REF!</definedName>
    <definedName name="_______val2001">#REF!</definedName>
    <definedName name="_______val22763">#REF!</definedName>
    <definedName name="_______val3">#REF!</definedName>
    <definedName name="_______val3001">#REF!</definedName>
    <definedName name="_______val32763">#REF!</definedName>
    <definedName name="_______val4">#REF!</definedName>
    <definedName name="_______val5">#REF!</definedName>
    <definedName name="_______val50">#REF!</definedName>
    <definedName name="_______val52">#REF!</definedName>
    <definedName name="_______val53">#REF!</definedName>
    <definedName name="_______val6">#REF!</definedName>
    <definedName name="_______val7">#REF!</definedName>
    <definedName name="_______val8">#REF!</definedName>
    <definedName name="_______val9">#REF!</definedName>
    <definedName name="_______vil5">#REF!</definedName>
    <definedName name="_______vil6">#REF!</definedName>
    <definedName name="______val1">#REF!</definedName>
    <definedName name="______val10">#REF!</definedName>
    <definedName name="______val1001">#REF!</definedName>
    <definedName name="______val11">#REF!</definedName>
    <definedName name="______val12">#REF!</definedName>
    <definedName name="______val12763">#REF!</definedName>
    <definedName name="______val13">#REF!</definedName>
    <definedName name="______val14">#REF!</definedName>
    <definedName name="______val15">#REF!</definedName>
    <definedName name="______val2">#REF!</definedName>
    <definedName name="______val2001">#REF!</definedName>
    <definedName name="______val22763">#REF!</definedName>
    <definedName name="______val3">#REF!</definedName>
    <definedName name="______val3001">#REF!</definedName>
    <definedName name="______val32763">#REF!</definedName>
    <definedName name="______val4">#REF!</definedName>
    <definedName name="______val5">#REF!</definedName>
    <definedName name="______val50">#REF!</definedName>
    <definedName name="______val52">#REF!</definedName>
    <definedName name="______val53">#REF!</definedName>
    <definedName name="______val6">#REF!</definedName>
    <definedName name="______val7">#REF!</definedName>
    <definedName name="______val8">#REF!</definedName>
    <definedName name="______val9">#REF!</definedName>
    <definedName name="______vil5">#REF!</definedName>
    <definedName name="______vil6">#REF!</definedName>
    <definedName name="_____val1">#REF!</definedName>
    <definedName name="_____val10">#REF!</definedName>
    <definedName name="_____val1001">#REF!</definedName>
    <definedName name="_____val11">#REF!</definedName>
    <definedName name="_____val12">#REF!</definedName>
    <definedName name="_____val12763">#REF!</definedName>
    <definedName name="_____val13">#REF!</definedName>
    <definedName name="_____val14">#REF!</definedName>
    <definedName name="_____val15">#REF!</definedName>
    <definedName name="_____val2">#REF!</definedName>
    <definedName name="_____val2001">#REF!</definedName>
    <definedName name="_____val22763">#REF!</definedName>
    <definedName name="_____val3">#REF!</definedName>
    <definedName name="_____val3001">#REF!</definedName>
    <definedName name="_____val32763">#REF!</definedName>
    <definedName name="_____val4">#REF!</definedName>
    <definedName name="_____val5">#REF!</definedName>
    <definedName name="_____val50">#REF!</definedName>
    <definedName name="_____val52">#REF!</definedName>
    <definedName name="_____val53">#REF!</definedName>
    <definedName name="_____val6">#REF!</definedName>
    <definedName name="_____val7">#REF!</definedName>
    <definedName name="_____val8">#REF!</definedName>
    <definedName name="_____val9">#REF!</definedName>
    <definedName name="_____vil5">#REF!</definedName>
    <definedName name="_____vil6">#REF!</definedName>
    <definedName name="____val1">#REF!</definedName>
    <definedName name="____val10">#REF!</definedName>
    <definedName name="____val1001">#REF!</definedName>
    <definedName name="____val11">#REF!</definedName>
    <definedName name="____val12">#REF!</definedName>
    <definedName name="____val12763">#REF!</definedName>
    <definedName name="____val13">#REF!</definedName>
    <definedName name="____val14">#REF!</definedName>
    <definedName name="____val15">#REF!</definedName>
    <definedName name="____val2">#REF!</definedName>
    <definedName name="____val2001">#REF!</definedName>
    <definedName name="____val22763">#REF!</definedName>
    <definedName name="____val3">#REF!</definedName>
    <definedName name="____val3001">#REF!</definedName>
    <definedName name="____val32763">#REF!</definedName>
    <definedName name="____val4">#REF!</definedName>
    <definedName name="____val5">#REF!</definedName>
    <definedName name="____val50">#REF!</definedName>
    <definedName name="____val52">#REF!</definedName>
    <definedName name="____val53">#REF!</definedName>
    <definedName name="____val6">#REF!</definedName>
    <definedName name="____val7">#REF!</definedName>
    <definedName name="____val8">#REF!</definedName>
    <definedName name="____val9">#REF!</definedName>
    <definedName name="____vil5">#REF!</definedName>
    <definedName name="____vil6">#REF!</definedName>
    <definedName name="___val1">#REF!</definedName>
    <definedName name="___val10">#REF!</definedName>
    <definedName name="___val1001">#REF!</definedName>
    <definedName name="___val11">#REF!</definedName>
    <definedName name="___val12">#REF!</definedName>
    <definedName name="___val12763">#REF!</definedName>
    <definedName name="___val13">#REF!</definedName>
    <definedName name="___val14">#REF!</definedName>
    <definedName name="___val15">#REF!</definedName>
    <definedName name="___val2">#REF!</definedName>
    <definedName name="___val2001">#REF!</definedName>
    <definedName name="___val22763">#REF!</definedName>
    <definedName name="___val3">#REF!</definedName>
    <definedName name="___val3001">#REF!</definedName>
    <definedName name="___val32763">#REF!</definedName>
    <definedName name="___val4">#REF!</definedName>
    <definedName name="___val5">#REF!</definedName>
    <definedName name="___val50">#REF!</definedName>
    <definedName name="___val52">#REF!</definedName>
    <definedName name="___val53">#REF!</definedName>
    <definedName name="___val6">#REF!</definedName>
    <definedName name="___val7">#REF!</definedName>
    <definedName name="___val8">#REF!</definedName>
    <definedName name="___val9">#REF!</definedName>
    <definedName name="___vil5">#REF!</definedName>
    <definedName name="___vil6">#REF!</definedName>
    <definedName name="__val1">#REF!</definedName>
    <definedName name="__val10">#REF!</definedName>
    <definedName name="__val1001">#REF!</definedName>
    <definedName name="__val11">#REF!</definedName>
    <definedName name="__val12">#REF!</definedName>
    <definedName name="__val12763">#REF!</definedName>
    <definedName name="__val13">#REF!</definedName>
    <definedName name="__val14">#REF!</definedName>
    <definedName name="__val15">#REF!</definedName>
    <definedName name="__val2">#REF!</definedName>
    <definedName name="__val2001">#REF!</definedName>
    <definedName name="__val22763">#REF!</definedName>
    <definedName name="__val3">#REF!</definedName>
    <definedName name="__val3001">#REF!</definedName>
    <definedName name="__val32763">#REF!</definedName>
    <definedName name="__val4">#REF!</definedName>
    <definedName name="__val5">#REF!</definedName>
    <definedName name="__val50">#REF!</definedName>
    <definedName name="__val52">#REF!</definedName>
    <definedName name="__val53">#REF!</definedName>
    <definedName name="__val6">#REF!</definedName>
    <definedName name="__val7">#REF!</definedName>
    <definedName name="__val8">#REF!</definedName>
    <definedName name="__val9">#REF!</definedName>
    <definedName name="__vil5">#REF!</definedName>
    <definedName name="__vil6">#REF!</definedName>
    <definedName name="_val1">#REF!</definedName>
    <definedName name="_val10">#REF!</definedName>
    <definedName name="_val1001">#REF!</definedName>
    <definedName name="_val11">#REF!</definedName>
    <definedName name="_val12">#REF!</definedName>
    <definedName name="_val12763">#REF!</definedName>
    <definedName name="_val13">#REF!</definedName>
    <definedName name="_val14">#REF!</definedName>
    <definedName name="_val15">#REF!</definedName>
    <definedName name="_val2">#REF!</definedName>
    <definedName name="_val2001">#REF!</definedName>
    <definedName name="_val22763">#REF!</definedName>
    <definedName name="_val3">#REF!</definedName>
    <definedName name="_val3001">#REF!</definedName>
    <definedName name="_val32763">#REF!</definedName>
    <definedName name="_val4">#REF!</definedName>
    <definedName name="_val5">#REF!</definedName>
    <definedName name="_val50">#REF!</definedName>
    <definedName name="_val52">#REF!</definedName>
    <definedName name="_val53">#REF!</definedName>
    <definedName name="_val6">#REF!</definedName>
    <definedName name="_val7">#REF!</definedName>
    <definedName name="_val8">#REF!</definedName>
    <definedName name="_val9">#REF!</definedName>
    <definedName name="_vil5">#REF!</definedName>
    <definedName name="_vil6">#REF!</definedName>
    <definedName name="_xlnm.Print_Titles" localSheetId="15">page410!$1:$5</definedName>
    <definedName name="_xlnm.Print_Titles" localSheetId="17">page412!$1:$5</definedName>
    <definedName name="_xlnm.Print_Titles" localSheetId="18">page414!$1:$5</definedName>
    <definedName name="_xlnm.Print_Titles" localSheetId="19">page416!$1:$5</definedName>
    <definedName name="_xlnm.Print_Titles" localSheetId="23">page426!$1:$5</definedName>
    <definedName name="_xlnm.Print_Titles" localSheetId="24">page429!$1:$4</definedName>
    <definedName name="_xlnm.Print_Titles" localSheetId="14">page48!$1:$5</definedName>
    <definedName name="jgj">#REF!</definedName>
    <definedName name="p20v1">#REF!</definedName>
    <definedName name="p20v10">#REF!</definedName>
    <definedName name="p20v11">#REF!</definedName>
    <definedName name="p20v12">#REF!</definedName>
    <definedName name="p20v2">#REF!</definedName>
    <definedName name="p20v3">#REF!</definedName>
    <definedName name="p20v7">#REF!</definedName>
    <definedName name="p20v8">#REF!</definedName>
    <definedName name="p20v9">#REF!</definedName>
    <definedName name="p21v1">#REF!</definedName>
    <definedName name="p21v10">#REF!</definedName>
    <definedName name="p21v11">#REF!</definedName>
    <definedName name="p21v12">#REF!</definedName>
    <definedName name="p21v2">#REF!</definedName>
    <definedName name="p21v3">#REF!</definedName>
    <definedName name="p21v4">#REF!</definedName>
    <definedName name="p21v5">#REF!</definedName>
    <definedName name="p21v6">#REF!</definedName>
    <definedName name="p21v7">#REF!</definedName>
    <definedName name="p21v8">#REF!</definedName>
    <definedName name="p21v9">#REF!</definedName>
    <definedName name="p24CUM">#REF!</definedName>
    <definedName name="p25v1">#REF!</definedName>
    <definedName name="p25v2">#REF!</definedName>
    <definedName name="p4v1">#REF!</definedName>
    <definedName name="p4v2">#REF!</definedName>
    <definedName name="p4v3">#REF!</definedName>
    <definedName name="p4v4">#REF!</definedName>
    <definedName name="p4v5">#REF!</definedName>
    <definedName name="p4v6">#REF!</definedName>
    <definedName name="p5v1">#REF!</definedName>
    <definedName name="p5v2">#REF!</definedName>
    <definedName name="p5v3">#REF!</definedName>
    <definedName name="p5v4">#REF!</definedName>
    <definedName name="p5v5">#REF!</definedName>
    <definedName name="p5v6">#REF!</definedName>
    <definedName name="sd">#REF!</definedName>
    <definedName name="TableauA">#REF!</definedName>
    <definedName name="Tbleau">#REF!</definedName>
    <definedName name="ttt" localSheetId="0">#REF!</definedName>
    <definedName name="ttt" localSheetId="15">#REF!</definedName>
    <definedName name="ttt" localSheetId="17">#REF!</definedName>
    <definedName name="ttt" localSheetId="18">#REF!</definedName>
    <definedName name="ttt" localSheetId="19">#REF!</definedName>
    <definedName name="ttt" localSheetId="1">#REF!</definedName>
    <definedName name="ttt" localSheetId="3">#REF!</definedName>
    <definedName name="ttt" localSheetId="21">#REF!</definedName>
    <definedName name="ttt" localSheetId="22">#REF!</definedName>
    <definedName name="ttt" localSheetId="23">#REF!</definedName>
    <definedName name="ttt" localSheetId="24">#REF!</definedName>
    <definedName name="ttt" localSheetId="5">#REF!</definedName>
    <definedName name="ttt" localSheetId="7">#REF!</definedName>
    <definedName name="ttt" localSheetId="8">#REF!</definedName>
    <definedName name="ttt" localSheetId="10">#REF!</definedName>
    <definedName name="ttt" localSheetId="11">#REF!</definedName>
    <definedName name="ttt" localSheetId="14">#REF!</definedName>
    <definedName name="ttt">#REF!</definedName>
    <definedName name="vaal10">#REF!</definedName>
    <definedName name="vaal4">#REF!</definedName>
    <definedName name="vaal5">#REF!</definedName>
    <definedName name="vaal6">#REF!</definedName>
    <definedName name="vaal8">#REF!</definedName>
    <definedName name="vaal9">#REF!</definedName>
    <definedName name="vaalA1">#REF!</definedName>
    <definedName name="vaalB1">#REF!</definedName>
    <definedName name="vabl10">#REF!</definedName>
    <definedName name="vabl4">#REF!</definedName>
    <definedName name="vabl5">#REF!</definedName>
    <definedName name="vabl6">#REF!</definedName>
    <definedName name="vabl8">#REF!</definedName>
    <definedName name="vabl9">#REF!</definedName>
    <definedName name="Val_I">#REF!</definedName>
    <definedName name="VAL_II">#REF!</definedName>
    <definedName name="VAL_III">#REF!</definedName>
    <definedName name="Val_IV">#REF!</definedName>
    <definedName name="valA" localSheetId="0">#REF!</definedName>
    <definedName name="valA">#REF!</definedName>
    <definedName name="valA1">#REF!</definedName>
    <definedName name="valB" localSheetId="0">#REF!</definedName>
    <definedName name="valB">#REF!</definedName>
    <definedName name="valB1">#REF!</definedName>
    <definedName name="valC" localSheetId="0">#REF!</definedName>
    <definedName name="valC">#REF!</definedName>
    <definedName name="valD" localSheetId="0">#REF!</definedName>
    <definedName name="valD">#REF!</definedName>
    <definedName name="vall1001">#REF!</definedName>
    <definedName name="_xlnm.Print_Area" localSheetId="25">Feuil9!$A$1:$C$12</definedName>
    <definedName name="_xlnm.Print_Area" localSheetId="1">page41b!$A$1:$G$75</definedName>
  </definedNames>
  <calcPr calcId="145621"/>
</workbook>
</file>

<file path=xl/calcChain.xml><?xml version="1.0" encoding="utf-8"?>
<calcChain xmlns="http://schemas.openxmlformats.org/spreadsheetml/2006/main">
  <c r="D14" i="4" l="1"/>
  <c r="C20" i="25" l="1"/>
  <c r="D20" i="25"/>
  <c r="C38" i="25"/>
  <c r="D38" i="25"/>
  <c r="C43" i="25"/>
  <c r="D43" i="25"/>
  <c r="G6" i="24"/>
  <c r="G7" i="24"/>
  <c r="G8" i="24"/>
  <c r="G9" i="24"/>
  <c r="C10" i="24"/>
  <c r="D10" i="24"/>
  <c r="E10" i="24"/>
  <c r="F10" i="24"/>
  <c r="G10" i="24"/>
  <c r="G11" i="24"/>
  <c r="G12" i="24"/>
  <c r="G13" i="24"/>
  <c r="G14" i="24"/>
  <c r="G15" i="24"/>
  <c r="C16" i="24"/>
  <c r="D16" i="24"/>
  <c r="E16" i="24"/>
  <c r="F16" i="24"/>
  <c r="G16" i="24"/>
  <c r="G17" i="24"/>
  <c r="G18" i="24"/>
  <c r="G19" i="24"/>
  <c r="G20" i="24"/>
  <c r="C21" i="24"/>
  <c r="D21" i="24"/>
  <c r="E21" i="24"/>
  <c r="F21" i="24"/>
  <c r="G21" i="24"/>
  <c r="C23" i="24"/>
  <c r="D23" i="24"/>
  <c r="G23" i="24" s="1"/>
  <c r="G27" i="24" s="1"/>
  <c r="E23" i="24"/>
  <c r="F23" i="24"/>
  <c r="G31" i="24"/>
  <c r="G32" i="24"/>
  <c r="G33" i="24"/>
  <c r="G34" i="24"/>
  <c r="G35" i="24"/>
  <c r="C36" i="24"/>
  <c r="D36" i="24"/>
  <c r="E36" i="24"/>
  <c r="F36" i="24"/>
  <c r="G36" i="24"/>
  <c r="G37" i="24"/>
  <c r="G38" i="24"/>
  <c r="G39" i="24"/>
  <c r="C40" i="24"/>
  <c r="D40" i="24"/>
  <c r="E40" i="24"/>
  <c r="F40" i="24"/>
  <c r="G40" i="24"/>
  <c r="G41" i="24"/>
  <c r="G42" i="24"/>
  <c r="G43" i="24"/>
  <c r="C44" i="24"/>
  <c r="C46" i="24" s="1"/>
  <c r="D44" i="24"/>
  <c r="E44" i="24"/>
  <c r="E46" i="24" s="1"/>
  <c r="G46" i="24" s="1"/>
  <c r="G50" i="24" s="1"/>
  <c r="F44" i="24"/>
  <c r="G44" i="24"/>
  <c r="D46" i="24"/>
  <c r="F46" i="24"/>
  <c r="G6" i="23"/>
  <c r="G7" i="23"/>
  <c r="G8" i="23"/>
  <c r="G9" i="23"/>
  <c r="G10" i="23"/>
  <c r="C11" i="23"/>
  <c r="D11" i="23"/>
  <c r="E11" i="23"/>
  <c r="F11" i="23"/>
  <c r="G11" i="23"/>
  <c r="G12" i="23"/>
  <c r="G13" i="23"/>
  <c r="G14" i="23"/>
  <c r="G15" i="23"/>
  <c r="G16" i="23"/>
  <c r="G17" i="23"/>
  <c r="G18" i="23"/>
  <c r="C19" i="23"/>
  <c r="D19" i="23"/>
  <c r="E19" i="23"/>
  <c r="F19" i="23"/>
  <c r="G19" i="23"/>
  <c r="G20" i="23"/>
  <c r="C21" i="23"/>
  <c r="D21" i="23"/>
  <c r="E21" i="23"/>
  <c r="F21" i="23"/>
  <c r="G21" i="23"/>
  <c r="G22" i="23"/>
  <c r="G23" i="23"/>
  <c r="G24" i="23"/>
  <c r="C25" i="23"/>
  <c r="D25" i="23"/>
  <c r="E25" i="23"/>
  <c r="F25" i="23"/>
  <c r="G25" i="23"/>
  <c r="C27" i="23"/>
  <c r="D27" i="23"/>
  <c r="E27" i="23"/>
  <c r="F27" i="23"/>
  <c r="G27" i="23"/>
  <c r="G31" i="23"/>
  <c r="G35" i="23"/>
  <c r="G36" i="23"/>
  <c r="G37" i="23"/>
  <c r="G38" i="23"/>
  <c r="G39" i="23"/>
  <c r="G40" i="23"/>
  <c r="C41" i="23"/>
  <c r="D41" i="23"/>
  <c r="E41" i="23"/>
  <c r="F41" i="23"/>
  <c r="G41" i="23"/>
  <c r="G42" i="23"/>
  <c r="G43" i="23"/>
  <c r="G44" i="23"/>
  <c r="G45" i="23"/>
  <c r="G46" i="23"/>
  <c r="C47" i="23"/>
  <c r="D47" i="23"/>
  <c r="E47" i="23"/>
  <c r="F47" i="23"/>
  <c r="F49" i="23" s="1"/>
  <c r="G47" i="23"/>
  <c r="G48" i="23"/>
  <c r="C49" i="23"/>
  <c r="D49" i="23"/>
  <c r="E49" i="23"/>
  <c r="G49" i="23"/>
  <c r="G50" i="23"/>
  <c r="G51" i="23"/>
  <c r="G52" i="23"/>
  <c r="G53" i="23"/>
  <c r="C54" i="23"/>
  <c r="D54" i="23"/>
  <c r="E54" i="23"/>
  <c r="F54" i="23"/>
  <c r="G54" i="23"/>
  <c r="C56" i="23"/>
  <c r="D56" i="23"/>
  <c r="E56" i="23"/>
  <c r="G56" i="23"/>
  <c r="G60" i="23" s="1"/>
  <c r="E7" i="22"/>
  <c r="E8" i="22"/>
  <c r="E9" i="22"/>
  <c r="E10" i="22"/>
  <c r="E11" i="22"/>
  <c r="E12" i="22"/>
  <c r="E13" i="22"/>
  <c r="E14" i="22"/>
  <c r="E15" i="22"/>
  <c r="E16" i="22"/>
  <c r="E17" i="22"/>
  <c r="C18" i="22"/>
  <c r="D18" i="22"/>
  <c r="E18" i="22" s="1"/>
  <c r="E22" i="22" s="1"/>
  <c r="E26" i="22"/>
  <c r="E27" i="22"/>
  <c r="E28" i="22"/>
  <c r="E29" i="22"/>
  <c r="E30" i="22"/>
  <c r="E31" i="22"/>
  <c r="E32" i="22"/>
  <c r="E33" i="22"/>
  <c r="E34" i="22"/>
  <c r="E35" i="22"/>
  <c r="E36" i="22"/>
  <c r="E37" i="22"/>
  <c r="E38" i="22"/>
  <c r="E39" i="22"/>
  <c r="C40" i="22"/>
  <c r="D40" i="22"/>
  <c r="E40" i="22" s="1"/>
  <c r="E44" i="22" s="1"/>
  <c r="E7" i="21"/>
  <c r="E8" i="21"/>
  <c r="E9" i="21"/>
  <c r="E10" i="21"/>
  <c r="E11" i="21"/>
  <c r="E12" i="21"/>
  <c r="E13" i="21"/>
  <c r="E14" i="21"/>
  <c r="E15" i="21"/>
  <c r="C16" i="21"/>
  <c r="D16" i="21"/>
  <c r="E16" i="21"/>
  <c r="E20" i="21" s="1"/>
  <c r="E24" i="21"/>
  <c r="E25" i="21"/>
  <c r="E26" i="21"/>
  <c r="E27" i="21"/>
  <c r="E28" i="21"/>
  <c r="E29" i="21"/>
  <c r="E30" i="21"/>
  <c r="E31" i="21"/>
  <c r="E32" i="21"/>
  <c r="E33" i="21"/>
  <c r="E34" i="21"/>
  <c r="E35" i="21"/>
  <c r="E36" i="21"/>
  <c r="C37" i="21"/>
  <c r="D37" i="21"/>
  <c r="E37" i="21"/>
  <c r="E43" i="21" s="1"/>
  <c r="C28" i="16"/>
  <c r="D28" i="16"/>
  <c r="E28" i="16"/>
  <c r="C28" i="14"/>
  <c r="D28" i="14"/>
  <c r="E28" i="14"/>
  <c r="E24" i="11"/>
  <c r="C34" i="11"/>
  <c r="D34" i="11"/>
  <c r="E34" i="11"/>
  <c r="F34" i="11"/>
  <c r="F14" i="10"/>
  <c r="D36" i="10"/>
  <c r="E36" i="10"/>
  <c r="F36" i="10"/>
  <c r="G36" i="10"/>
  <c r="F56" i="23" l="1"/>
</calcChain>
</file>

<file path=xl/sharedStrings.xml><?xml version="1.0" encoding="utf-8"?>
<sst xmlns="http://schemas.openxmlformats.org/spreadsheetml/2006/main" count="1067" uniqueCount="630">
  <si>
    <t>(2) L’assemblée délibérante étant :</t>
  </si>
  <si>
    <t>(1) Indiquer le « président du conseil d’administration » ou l’exécutif de la collectivité de rattachement : maire, président du conseil général,…</t>
  </si>
  <si>
    <t>A … … … … … … … …, le …/…/……</t>
  </si>
  <si>
    <t>Certifié exécutoire par … … … (1), compte tenu de la transmission en préfecture, le … … … … … … …, et de la publication le …/…/……</t>
  </si>
  <si>
    <t>Les membres du … … … … … … … … (2)</t>
  </si>
  <si>
    <t>A … … … … … … … … … le … … … … … … … … …</t>
  </si>
  <si>
    <t>Délibéré par … … … … … … … … (2), réuni en session … … … … … … … … …</t>
  </si>
  <si>
    <t>Le … … … (1),</t>
  </si>
  <si>
    <t>Présenté par le … … …(1),</t>
  </si>
  <si>
    <t>Date de convocation : . . /. . / . . .</t>
  </si>
  <si>
    <t>Abstentions ………………..</t>
  </si>
  <si>
    <t>Contre ………………………</t>
  </si>
  <si>
    <t>Pour …………………………</t>
  </si>
  <si>
    <t>VOTES :</t>
  </si>
  <si>
    <t>Nombre de suffrages exprimés ……………….</t>
  </si>
  <si>
    <t>Nombre de membres présents …………………</t>
  </si>
  <si>
    <t>Nombre de membres en exercice …………….</t>
  </si>
  <si>
    <t>D2</t>
  </si>
  <si>
    <t>ARRETE ET SIGNATURES</t>
  </si>
  <si>
    <t>IV</t>
  </si>
  <si>
    <t>IV - ANNEXES</t>
  </si>
  <si>
    <t>Recettes</t>
  </si>
  <si>
    <t>Dépenses</t>
  </si>
  <si>
    <t>(2)</t>
  </si>
  <si>
    <t>ENGAGEMENTS HORS BILAN</t>
  </si>
  <si>
    <t>(3) Total des dépenses = Restes à réaliser N-1 + dépenses nouvelles votées. Total des recettes = Restes à réaliser N+1 + recettes nouvelles votées</t>
  </si>
  <si>
    <t>(2) A remplir uniquement en cas de reprise des résultats de l'exercice précédent, soit après le vote du compte administratif, soit en cas de reprise anticipée des résultats.</t>
  </si>
  <si>
    <t>(1) Ouvrir un cadre par opération pour compte de tiers.</t>
  </si>
  <si>
    <t xml:space="preserve"> - Financement par emprunt à l charge du tiers (contrapartie 2763)</t>
  </si>
  <si>
    <t>041</t>
  </si>
  <si>
    <t xml:space="preserve"> - Travaux réalisés par le personnel du mandataire (contrepartie 791)</t>
  </si>
  <si>
    <t>040</t>
  </si>
  <si>
    <t xml:space="preserve"> - Financement par le service (contrapartie 6742)</t>
  </si>
  <si>
    <t>Financement par d'autre tiers</t>
  </si>
  <si>
    <t>Financement par le tiers</t>
  </si>
  <si>
    <t>4582 + n° op.</t>
  </si>
  <si>
    <t>4581 + n° op.</t>
  </si>
  <si>
    <t>TOTAL (3)</t>
  </si>
  <si>
    <t>Recettes nouvelles votées</t>
  </si>
  <si>
    <t>Restes à réaliser N-1 (2)</t>
  </si>
  <si>
    <t>Intitulé</t>
  </si>
  <si>
    <t>Chapitre</t>
  </si>
  <si>
    <t>Dépenses nouvelles votées</t>
  </si>
  <si>
    <t>RECETTES 4582</t>
  </si>
  <si>
    <t>DEPENSES 4581</t>
  </si>
  <si>
    <t xml:space="preserve">N° de l'opération : </t>
  </si>
  <si>
    <t xml:space="preserve">Intitulé de l'opération : </t>
  </si>
  <si>
    <t>Date de la délibération: ..../../....</t>
  </si>
  <si>
    <t xml:space="preserve"> A7 - OPERATION POUR COMPTE DE TIERS (Détail) (1)</t>
  </si>
  <si>
    <t>A7</t>
  </si>
  <si>
    <t>DETAIL DES OPERATIONS POUR COMPTE DE TIERS</t>
  </si>
  <si>
    <t>021</t>
  </si>
  <si>
    <t>4582</t>
  </si>
  <si>
    <t>DOTATIONS, FONDS DIVERS ET RESERVES</t>
  </si>
  <si>
    <t>10</t>
  </si>
  <si>
    <t>EMPRUNTS ET DETTES ASSIMILEES</t>
  </si>
  <si>
    <t>16</t>
  </si>
  <si>
    <t>SUBVENTIONS D'INVESTISSEMENT</t>
  </si>
  <si>
    <t>13</t>
  </si>
  <si>
    <t>Libellé (2)</t>
  </si>
  <si>
    <t>4581</t>
  </si>
  <si>
    <t>Dépenses imprévues</t>
  </si>
  <si>
    <t>020</t>
  </si>
  <si>
    <t>IMMOBILISATIONS EN COURS</t>
  </si>
  <si>
    <t>23</t>
  </si>
  <si>
    <t>IMMOBILISATIONS CORPORELLES</t>
  </si>
  <si>
    <t>21</t>
  </si>
  <si>
    <t>IMMOBILISATIONS INCORPORELLES</t>
  </si>
  <si>
    <t>20</t>
  </si>
  <si>
    <t>DEPENSES</t>
  </si>
  <si>
    <t>043</t>
  </si>
  <si>
    <t>042</t>
  </si>
  <si>
    <t>AUTRES PRODUITS DE GESTION COURANTE</t>
  </si>
  <si>
    <t>75</t>
  </si>
  <si>
    <t>SUBVENTIONS D'EXPLOITATION</t>
  </si>
  <si>
    <t>74</t>
  </si>
  <si>
    <t>023</t>
  </si>
  <si>
    <t>CHARGES EXCEPTIONNELLES</t>
  </si>
  <si>
    <t>67</t>
  </si>
  <si>
    <t>CHARGES A CARACTERE GENERAL</t>
  </si>
  <si>
    <t>011</t>
  </si>
  <si>
    <t>Total</t>
  </si>
  <si>
    <t>Refinancement de dette</t>
  </si>
  <si>
    <t>166</t>
  </si>
  <si>
    <t>Opérations afférentes à l'option de tirage sur ligne de trésorerie</t>
  </si>
  <si>
    <t>16449</t>
  </si>
  <si>
    <t>Vote (2)</t>
  </si>
  <si>
    <t>Propositions nouvelles</t>
  </si>
  <si>
    <t>Restes à réaliser (N-1)(3)</t>
  </si>
  <si>
    <t>Pour mémoire budget précédent</t>
  </si>
  <si>
    <t>Libellé</t>
  </si>
  <si>
    <t>Art.</t>
  </si>
  <si>
    <t>Autres ressources financières ne faisant pas partie des ressources propres (c/16449 et c/166)</t>
  </si>
  <si>
    <t>(7) Il s'agit des dépenses réelles au compte 2763.</t>
  </si>
  <si>
    <t>(6) Ces créances et charges peuvent être financées par emprunt.</t>
  </si>
  <si>
    <t>(5) Indiquer le signe algébrique.</t>
  </si>
  <si>
    <t>(4) Hors comptes 10229, 10259 et 1068.</t>
  </si>
  <si>
    <t>(3) Inscrire en cas de reprise anticipée des résultats de l'exercice précédent ou si reprise anticipée des résultats. Il n'y a pas de restes à réaliser sur les opérations d'ordre.</t>
  </si>
  <si>
    <t>(2) Crédits de l'exercice votés lors de la séance.</t>
  </si>
  <si>
    <t>(1) Détailler les chapitres budgétaires par article conformément au plan de comptes appliqué par la commune ou l'établissement.</t>
  </si>
  <si>
    <t>Résultat hors charges transférées V-(II+D001)</t>
  </si>
  <si>
    <t>publiques (c/2763) et charges transférées (D)(6)(7) VI+c/2763+D(5)</t>
  </si>
  <si>
    <t>Solde net hors créances sur autres collectivités</t>
  </si>
  <si>
    <t>Solde (recettes - dépenses) VI=V-IV(5)</t>
  </si>
  <si>
    <t>Recettes financières (V)</t>
  </si>
  <si>
    <t>Dépenses financières (IV)</t>
  </si>
  <si>
    <t>Montant</t>
  </si>
  <si>
    <t>CUMUL V</t>
  </si>
  <si>
    <t>Affectation R106.(3)</t>
  </si>
  <si>
    <t>Solde d'exécution R001(3)</t>
  </si>
  <si>
    <t>Opérations de l'exercice III</t>
  </si>
  <si>
    <t>VIREMENT DE LA SECTION D'EXPLOITATION (d)</t>
  </si>
  <si>
    <t>Transferts entre sections (c)(1)</t>
  </si>
  <si>
    <t>Autres recettes financières (b)</t>
  </si>
  <si>
    <t>F.C.T.V.A. (4)</t>
  </si>
  <si>
    <t>10222</t>
  </si>
  <si>
    <t>Ressources propres externes (a)</t>
  </si>
  <si>
    <t>RECETTES (RESSOURCES PROPRES) (III)=a+b+c+d</t>
  </si>
  <si>
    <t>Libellé (1)</t>
  </si>
  <si>
    <t>Art.(1)</t>
  </si>
  <si>
    <t>DETAIL DES RECETTES</t>
  </si>
  <si>
    <t>EQUILIBRE DES OPERATIONS FINANCIERES - RECETTES</t>
  </si>
  <si>
    <t>ELEMENTS DU BILAN</t>
  </si>
  <si>
    <t>Vote(2)</t>
  </si>
  <si>
    <t>Détail des comptes 16449 et 166 en dépenses</t>
  </si>
  <si>
    <t>(3 )Inscrire en cas de reprise anticipée des résultats de l'exercice précédent ou si reprise anticipée des résultats. Il n'y a pas de restes à réaliser sur les opérations d'ordre.</t>
  </si>
  <si>
    <t>CUMUL IV</t>
  </si>
  <si>
    <t>Solde d'exécution D001 (3)</t>
  </si>
  <si>
    <t>Op. de l'exercice  I</t>
  </si>
  <si>
    <t>Stocks et en-cours (G)</t>
  </si>
  <si>
    <t>Charges à repartir sur plusieurs exercices (F)</t>
  </si>
  <si>
    <t>Travaux en régie (E)</t>
  </si>
  <si>
    <t>Charges transférées (D)=E+F+G (1)</t>
  </si>
  <si>
    <t>Reprise/autofinancement antérieur (C)(1)</t>
  </si>
  <si>
    <t>Transferts entre sections =C+D</t>
  </si>
  <si>
    <t>AUTRES IMMOBILISATIONS FINANCIERES</t>
  </si>
  <si>
    <t>27</t>
  </si>
  <si>
    <t>PARTICIPATIONS ET CREANCES RATTACHEES A DES PARTICIPATIONS</t>
  </si>
  <si>
    <t>26</t>
  </si>
  <si>
    <t>Autres dépenses financières (sous-total) (B)</t>
  </si>
  <si>
    <t>EMPRUNTS ET DETTES ASSIMILEES hors 16449 et 166 (A)</t>
  </si>
  <si>
    <t>HORS CHARGES TRANSFEREES (II)=A+B+C</t>
  </si>
  <si>
    <t>DEPENSES TOTALES (I)=A+B+C+D</t>
  </si>
  <si>
    <t>DETAIL DES DEPENSES</t>
  </si>
  <si>
    <t>A4.1</t>
  </si>
  <si>
    <t>EQUILIBRE DES OPERATIONS FINANCIERES - DEPENSES</t>
  </si>
  <si>
    <t>(5) Lorsque l'opération d'équipement est présentée pour information, seules ces deux colonnes sont renseignées.</t>
  </si>
  <si>
    <t>(4) Lorsque l'opération d'équipement constitue un chapitre faisant l'objet d'un vote, ces deux colonnes sont renseignées. Dans ce cas, le vote de l'assemblée porte uniquement sur les propositions nouvelles.</t>
  </si>
  <si>
    <t>(3) A remplir uniquement en cas de reprise des résultats de l'exercice précédent, soit après le vote du compte administratif, soit en cas de reprise anticipée des résultats.</t>
  </si>
  <si>
    <t>(2) Détailler les articles conformément au plan de comptes appliqué par la commune ou l'établissement.</t>
  </si>
  <si>
    <t>(1) Ouvrir un cadre par opération.</t>
  </si>
  <si>
    <t>Besoin de financement si négatif</t>
  </si>
  <si>
    <t>Excédent de financement si positfif</t>
  </si>
  <si>
    <t>RESULTAT = (c+d)-(a+b)</t>
  </si>
  <si>
    <t>...</t>
  </si>
  <si>
    <t>Autres</t>
  </si>
  <si>
    <t>Emprunts et dettes assimilées</t>
  </si>
  <si>
    <t>Subventions d'investissement</t>
  </si>
  <si>
    <t>TOTAL RECETTES AFFECTEES</t>
  </si>
  <si>
    <t>(Pour Information)</t>
  </si>
  <si>
    <t>Recettes de l'exercice (d)</t>
  </si>
  <si>
    <t>Restes à réaliser N-1 (3) (c)</t>
  </si>
  <si>
    <t>RECETTES (répartition)</t>
  </si>
  <si>
    <t>Immobilisations en cours</t>
  </si>
  <si>
    <t>Immobilisations reçues en affect.</t>
  </si>
  <si>
    <t>Immobilisations corporelles</t>
  </si>
  <si>
    <t>Immobilisations incorporelles</t>
  </si>
  <si>
    <t>information (5) (b)</t>
  </si>
  <si>
    <t>nouvelles (4)</t>
  </si>
  <si>
    <t>réaliser N-1 (3)(5) (a)</t>
  </si>
  <si>
    <t>cumulées au 1/1/N</t>
  </si>
  <si>
    <t>Montant pour</t>
  </si>
  <si>
    <t>Vote (4) (b)</t>
  </si>
  <si>
    <t>Propositions</t>
  </si>
  <si>
    <t>Restes à</t>
  </si>
  <si>
    <t>Réalisations</t>
  </si>
  <si>
    <t xml:space="preserve">LIBELLE :... </t>
  </si>
  <si>
    <t>OPERATION D'EQUIPEMENT N° :... (1)</t>
  </si>
  <si>
    <t>B3</t>
  </si>
  <si>
    <t>DETAIL DES CHAPITRES D'OPERATION D'EQUIPEMENT</t>
  </si>
  <si>
    <t>III</t>
  </si>
  <si>
    <t>III - VOTE DU BUDGET</t>
  </si>
  <si>
    <t>(9) Inscrire en cas de reprise des résultats de l’exercice précédent (après vote du compte administratif ou si reprise anticipée des résultats).</t>
  </si>
  <si>
    <t>(8) Cf. définitions du chapitre des opérations d’ordre, DI 041 = RI 041.</t>
  </si>
  <si>
    <t>(7) Le compte 15…2 peut figurer dans le détail du chapitre 042 si la régie applique le régime des provisions budgétaires.</t>
  </si>
  <si>
    <t>(6) Cf. définitions du chapitre des opérations d’ordre, RI 040 = DE 042.</t>
  </si>
  <si>
    <t>(5) Voir annexe IV A7 pour le détail des opérations pour compte de tiers.</t>
  </si>
  <si>
    <t>(4) Le vote de l’organe délibérant porte uniquement sur les propositions nouvelles.</t>
  </si>
  <si>
    <t>(3) Hors restes à réaliser.</t>
  </si>
  <si>
    <t>(2) Cf. Modalités de vote, I-B.</t>
  </si>
  <si>
    <t>(1) Détailler les chapitres budgétaires par article conformément au plan de comptes appliqué par la régie.</t>
  </si>
  <si>
    <t>TOTAL DES RECETTES D'INVESTISSEMENT CUMULEES</t>
  </si>
  <si>
    <t>=</t>
  </si>
  <si>
    <t>R 001 SOLDE D'EXECUTION POSITIF REPORTE OU ANTICIPE (9)</t>
  </si>
  <si>
    <t>+</t>
  </si>
  <si>
    <t>RESTES A REALISER N-1 (9)</t>
  </si>
  <si>
    <t>TOTAL DES RECETTES D'INVESTISSEMENT DE L'EXERCICE (=Total des recettes réelles et d'ordre)</t>
  </si>
  <si>
    <t>TOTAL DES RECETTES D'ORDRE</t>
  </si>
  <si>
    <t>AVANCES ET ACOMPTES VERSES SUR COMMANDES D IMMOBILISATIONS CORPORELLES</t>
  </si>
  <si>
    <t>238</t>
  </si>
  <si>
    <t>OPERATIONS PATRIMONIALES(8)</t>
  </si>
  <si>
    <t>TOTAL DES PRELEVEMENTS PROVENANT DE LA SECTION D'EXPLOITATION</t>
  </si>
  <si>
    <t>OPERATIONS D' ORDRE DE TRANSFERT ENTRE SECTIONS (6)(7)</t>
  </si>
  <si>
    <t>VIREMENT DE LA SECTION D'EXPLOITATION</t>
  </si>
  <si>
    <t>Vote (4)</t>
  </si>
  <si>
    <t>Propositions nouvelles (3)</t>
  </si>
  <si>
    <t>Pour mémoire budget précédent (2)</t>
  </si>
  <si>
    <t>Chapitre/article (1)</t>
  </si>
  <si>
    <t>B2</t>
  </si>
  <si>
    <t>SECTION D'INVESTISSEMENT - DETAIL DES RECETTES</t>
  </si>
  <si>
    <t>TOTAL DES RECETTES REELLES</t>
  </si>
  <si>
    <t>Total des recettes d'opérations pour compte de tiers</t>
  </si>
  <si>
    <t>Opé. pour compte de tiers n°...(1 ligne par opé.)(5)</t>
  </si>
  <si>
    <t>Total des recettes financières</t>
  </si>
  <si>
    <t>DEPOTS ET CAUTIONNEMENTS RECUS</t>
  </si>
  <si>
    <t>165</t>
  </si>
  <si>
    <t>COMPTE DE LIAISON : AFFECTATIONS</t>
  </si>
  <si>
    <t>18</t>
  </si>
  <si>
    <t>F.C.T.V.A.</t>
  </si>
  <si>
    <t>Total des recettes d'équipement</t>
  </si>
  <si>
    <t>IMMOBILISATIONS RECUES EN AFFECTATION OU EN CONCESSION</t>
  </si>
  <si>
    <t>22</t>
  </si>
  <si>
    <t>EMPRUNTS EN EUROS</t>
  </si>
  <si>
    <t>1641</t>
  </si>
  <si>
    <t>EMPRUNTS ET DETTES ASSIMILEES (hors 165)</t>
  </si>
  <si>
    <t>BUDGET COMMUNAUTAIRE ET FONDS STRUCTURELS</t>
  </si>
  <si>
    <t>1317</t>
  </si>
  <si>
    <t>SUBVENTIONS D'EQUIPEMENT - GROUPEMENTS DE COLLECTIVITES</t>
  </si>
  <si>
    <t>1315</t>
  </si>
  <si>
    <t>SUBVENTIONS D'EQUIPEMENT - DEPARTEMENTS</t>
  </si>
  <si>
    <t>1313</t>
  </si>
  <si>
    <t>(10) Inscrire en cas de reprise des résultats de l’exercice précédent (après vote du compte administratif ou si reprise anticipée des résultats).</t>
  </si>
  <si>
    <t>(9) Cf. Définitions du chapitre des opérations d’ordre, DI 041 = RI 041.</t>
  </si>
  <si>
    <t>(8) Le compte 15…2 peut figurer dans le détail du chapitre 042 si la régie applique le régime des provisions budgétaires.</t>
  </si>
  <si>
    <t>(7) Cf. définitions du chapitre des opérations d’ordre, DI 040 = RE 042.</t>
  </si>
  <si>
    <t>(6) Voir annexe IV A7 pour le détail des opérations pour compte de tiers.</t>
  </si>
  <si>
    <t>(5) Voir état III B 3 pour le détail des opérations d’équipement.</t>
  </si>
  <si>
    <t>TOTAL DES DEPENSES D'INVESTISSEMENT CUMULEES</t>
  </si>
  <si>
    <t>D 001 SOLDE D'EXECUTION NEGATIF REPORTE OU ANTICIPE (10)</t>
  </si>
  <si>
    <t>RESTES A REALISER N-1 (10)</t>
  </si>
  <si>
    <t>TOTAL DES DEPENSES D'INVESTISSEMENT DE L'EXERCICE (= Total des opérations réelles et d'ordre)</t>
  </si>
  <si>
    <t>TOTAL DEPENSES D'ORDRE</t>
  </si>
  <si>
    <t>IMMOBILISATIONS EN COURS CONSTRUCTIONS</t>
  </si>
  <si>
    <t>2313</t>
  </si>
  <si>
    <t>OPERATIONS PATRIMONIALES (9)</t>
  </si>
  <si>
    <t xml:space="preserve">Charges transférées </t>
  </si>
  <si>
    <t>Reprises sur autofinancement antérieur</t>
  </si>
  <si>
    <t>OPERATIONS D' ORDRE DE TRANSFERT ENTRE SECTIONS (7)(8)</t>
  </si>
  <si>
    <t>B1</t>
  </si>
  <si>
    <t>SECTION D'INVESTISSEMENT - DETAIL DES DEPENSES</t>
  </si>
  <si>
    <t>TOTAL DES DEPENSES REELLES</t>
  </si>
  <si>
    <t>Total des dépenses d'opérations pour compte de tiers</t>
  </si>
  <si>
    <t>Opé. pour compte de tiers n°...(1 ligne par opé.)(6)</t>
  </si>
  <si>
    <t>Total des dépenses financières</t>
  </si>
  <si>
    <t>DEPENSES IMPREVUES</t>
  </si>
  <si>
    <t>Total des dépenses d'équipement</t>
  </si>
  <si>
    <t>Opérations d'équipement n°...(1 ligne par opé.)(5)</t>
  </si>
  <si>
    <t/>
  </si>
  <si>
    <t>AUTRES IMMOBILISATIONS CORPORELLES</t>
  </si>
  <si>
    <t>2318</t>
  </si>
  <si>
    <t>IMMOBILISATIONS EN COURS (hors opérations)</t>
  </si>
  <si>
    <t>IMMOBILISATIONS RECUES EN AFFECTATION OU EN CONCESSION (hors op.)</t>
  </si>
  <si>
    <t>AUTRES IMMOBILISATIONS CORPORELLES MATERIEL DE TRANSPORT</t>
  </si>
  <si>
    <t>2182</t>
  </si>
  <si>
    <t>TERRAINS NUS</t>
  </si>
  <si>
    <t>2111</t>
  </si>
  <si>
    <t>IMMOBILISATIONS CORPORELLES (hors opérations)</t>
  </si>
  <si>
    <t>FRAIS D'ETUDES</t>
  </si>
  <si>
    <t>2031</t>
  </si>
  <si>
    <t>IMMOBILISATIONS INCORPORELLES (hors opérations)</t>
  </si>
  <si>
    <t>(9) Le compte 7815 peut figurer dans le détail du chapitre 042 si la régie applique le régime des provisions budgétaires.</t>
  </si>
  <si>
    <t>(8) Cf. définitions du chapitre des opérations d’ordre, RE 042 = DI 040, RE 043 = DE 043.</t>
  </si>
  <si>
    <t>(7) Si la régie applique le régime des provisions semi-budgétaires, ainsi que pour la dotation aux dépréciations des stocks de fournitures et de marchandises, des créances et des valeurs mobilières de placement, aux dépréciations des comptes de tiers et aux dépréciations des comptes financiers.</t>
  </si>
  <si>
    <t>(6) Ce chapitre existe uniquement en M. 41, M. 43 et M. 44.</t>
  </si>
  <si>
    <t>(5) Le compte 699 n’existe pas en M. 49.</t>
  </si>
  <si>
    <t>(4) Le vote de l’assemblée porte uniquement sur les propositions nouvelles.</t>
  </si>
  <si>
    <t>(2) Cf. Modalités de vote I-B.</t>
  </si>
  <si>
    <t xml:space="preserve"> = Différence ICNE N – ICNE N-1</t>
  </si>
  <si>
    <t>- Montant des ICNE de l’exercice N-1</t>
  </si>
  <si>
    <t>Montant des ICNE de l’exercice</t>
  </si>
  <si>
    <t>Détail du calcul des ICNE au compte 7622</t>
  </si>
  <si>
    <t>TOTAL DES RECETTES D'EXPLOITATION CUMULEES</t>
  </si>
  <si>
    <t>R 002 RESULTAT REPORTE OU ANTICIPE (10)</t>
  </si>
  <si>
    <t>TOTAL DES RECETTES D'EXPLOITATION DE L'EXERCICE (= Total des opérations réelles et d'ordre)</t>
  </si>
  <si>
    <t>OPERATION ORDRE A L INTERIEUR DE LA SECTION D'EXPLOITATION (8)</t>
  </si>
  <si>
    <t>OPERATIONS D' ORDRE DE TRANSFERT ENTRE SECTIONS (8)(9)</t>
  </si>
  <si>
    <t>Propositions (3) nouvelles</t>
  </si>
  <si>
    <t>A2</t>
  </si>
  <si>
    <t>SECTION D'EXPLOITATION - DETAIL DES RECETTES</t>
  </si>
  <si>
    <t>TOTAL DES RECETTES REELLES = a+b+c+d</t>
  </si>
  <si>
    <t>REPRISES SUR  PROVISIONS ET DEPRECIATIONS (d)(7)</t>
  </si>
  <si>
    <t>78</t>
  </si>
  <si>
    <t>PRODUITS EXCEPTIONNELS (c)</t>
  </si>
  <si>
    <t>77</t>
  </si>
  <si>
    <t>PRODUITS FINANCIERS (b)</t>
  </si>
  <si>
    <t>76</t>
  </si>
  <si>
    <t>TOTAL = RECETTES DE GESTION DES SERVICES (a)=013+70+73+74+75</t>
  </si>
  <si>
    <t>REDEVANCES VERSEES PAR LES FERMIERS ET CONCESSIONNAIRES</t>
  </si>
  <si>
    <t>757</t>
  </si>
  <si>
    <t>SUBVENTION EXPLOITATION</t>
  </si>
  <si>
    <t>PRODUITS ISSUS DE LA FISCALITE (6)</t>
  </si>
  <si>
    <t>73</t>
  </si>
  <si>
    <t>VENTES DE PRODUITS FABRIQUES,PRESTATIONS DE SERVICES,MARCHANDISES</t>
  </si>
  <si>
    <t>70</t>
  </si>
  <si>
    <t>ATTENUATIONS DE CHARGES (5)</t>
  </si>
  <si>
    <t>013</t>
  </si>
  <si>
    <t>(13) Inscrire en cas de reprise des résultats de l’exercice précédent (après vote du compte administratif ou si reprise anticipée des résultats).</t>
  </si>
  <si>
    <t>(12) Le compte 6815 peut figurer dans le détail du chapitre 042 si la régie applique le régime des provisions budgétaires.</t>
  </si>
  <si>
    <t>(11) Cf. Définitions du chapitre des opérations d’ordre, DE 042 = RI 040.</t>
  </si>
  <si>
    <t>(10) Ce chapitre n’existe pas en M49.</t>
  </si>
  <si>
    <t>(9) Si la régie applique le régime des provisions semi-budgétaires, ainsi que pour la dotation aux dépréciations des stocks de fournitures et de marchandises, des créances et des valeurs mobilières de placement, aux dépréciations des comptes de tiers et aux dépréciations des comptes financiers.</t>
  </si>
  <si>
    <t>(8) Si le mandatement des ICNE de l’exercice est inférieur au montant de l’exercice N-1, le montant du compte 66112 sera négatif.</t>
  </si>
  <si>
    <t>(7) Le compte 739 est uniquement ouvert en M. 43 et en M. 44.</t>
  </si>
  <si>
    <t>(6) Le compte 634 est uniquement ouvert en M. 41.</t>
  </si>
  <si>
    <t>(5) Le compte 621 est retracé au sein du chapitre 012.</t>
  </si>
  <si>
    <t>(1) Détailler les chapitres budgétaires par article conformément au plan de comptes appliqué par la commune ou l’établissement.</t>
  </si>
  <si>
    <t>Détail du calcul des ICNE au compte 66112 (8)</t>
  </si>
  <si>
    <t>TOTAL DES DEPENSES D'EXPLOITATION CUMULEES</t>
  </si>
  <si>
    <t>D 002 RESULTAT REPORTE OU ANTICIPE (13)</t>
  </si>
  <si>
    <t>RESTES A REALISER N-1 (13)</t>
  </si>
  <si>
    <t>TOTAL DES DEPENSES D'EXPLOITATION DE L'EXERCICE (= Total des opérations réelles et d'ordre)</t>
  </si>
  <si>
    <t>TOTAL DES DEPENSES D'ORDRE</t>
  </si>
  <si>
    <t>OPERATION ORDRE A L INTERIEUR DE LA SECTION D'EXPLOITATION</t>
  </si>
  <si>
    <t>TOTAL DES PRELEVEMENTS AU PROFIT DE LA SECTION D'INVESTISSEMENT</t>
  </si>
  <si>
    <t>OPERATIONS D' ORDRE DE TRANSFERT ENTRE SECTIONS (11)(12)</t>
  </si>
  <si>
    <t>VIREMENT A LA SECTION D'INVESTISSEMENT</t>
  </si>
  <si>
    <t>Propositionsi (3) nouvelles</t>
  </si>
  <si>
    <t>Pour mémoire (2) budget précédent</t>
  </si>
  <si>
    <t>A1</t>
  </si>
  <si>
    <t>SECTION D'EXPLOITATION - DETAIL DES DEPENSES</t>
  </si>
  <si>
    <t>TOTAL DES DEPENSES REELLES = a+b+c+d+e+f</t>
  </si>
  <si>
    <t>DEPENSES IMPREVUES (f)</t>
  </si>
  <si>
    <t>022</t>
  </si>
  <si>
    <t>IMPOTS SUR LES BENEFICES ET ASSIMILES (e)(10)</t>
  </si>
  <si>
    <t>69</t>
  </si>
  <si>
    <t>DOTATIONS AUX PROVISIONS ET AUX DEPRECIATIONS (d)(9)</t>
  </si>
  <si>
    <t>68</t>
  </si>
  <si>
    <t>CHARGES EXCEPTIONNELLES POUR INTERETS MORATOIRES ET PENALITES SUR MARCHES</t>
  </si>
  <si>
    <t>6711</t>
  </si>
  <si>
    <t>CHARGES EXCEPTIONNELLES (c)</t>
  </si>
  <si>
    <t>CHARGES FINANCIERES (b)(8)</t>
  </si>
  <si>
    <t>66</t>
  </si>
  <si>
    <t>TOTAL = DEPENSES DE GESTION DES SERVICES (a)=(011+012+014+65)</t>
  </si>
  <si>
    <t>AUTRES CHARGES DE GESTION COURANTE</t>
  </si>
  <si>
    <t>65</t>
  </si>
  <si>
    <t>ATTENUATIONS DE PRODUITS (7)</t>
  </si>
  <si>
    <t>014</t>
  </si>
  <si>
    <t>CHARGES DE PERSONNEL ET FRAIS ASSIMILES</t>
  </si>
  <si>
    <t>012</t>
  </si>
  <si>
    <t>IMPOTS INDIRECTS</t>
  </si>
  <si>
    <t>6353</t>
  </si>
  <si>
    <t>HONORAIRES</t>
  </si>
  <si>
    <t>6226</t>
  </si>
  <si>
    <t>ETUDES ET RECHERCHES</t>
  </si>
  <si>
    <t>617</t>
  </si>
  <si>
    <t>SOUS TRAITANCE GENERALE</t>
  </si>
  <si>
    <t>611</t>
  </si>
  <si>
    <t>CHARGES A CARACTERE GENERAL (5)(6)</t>
  </si>
  <si>
    <t>(7) Ce chapitre existe uniquement en M. 41, en M. 43 et en M. 44.</t>
  </si>
  <si>
    <t>(6) Seul le total des opérations pour compte de tiers figure sur cet état (voir le détail Annexe IV A7).</t>
  </si>
  <si>
    <t>(5) Hors chapitres « opérations d’équipement ».</t>
  </si>
  <si>
    <t>(4) Si la régie applique le régime des provisions budgétaires.</t>
  </si>
  <si>
    <t>(3) Permet de retracer les variations de stocks (sauf stocks de marchandises et de fournitures).</t>
  </si>
  <si>
    <t>(2) Voir liste des opérations d'ordre.</t>
  </si>
  <si>
    <t>(1) Y compris les opérations relatives au rattachement des charges et des produits et les opérations d'ordre semi-budgétaires.</t>
  </si>
  <si>
    <t>AFFECTATION AUX COMPTES 106</t>
  </si>
  <si>
    <t>R 001 SOLDE D'EXECUTION POSITIF REPORTE OU ANTICIPE</t>
  </si>
  <si>
    <t>Recettes d'investissement - Total</t>
  </si>
  <si>
    <t>Stocks</t>
  </si>
  <si>
    <t>3...</t>
  </si>
  <si>
    <t>Opérations pour compte de tiers (6)</t>
  </si>
  <si>
    <t>IMMOBILISATIONS EN COURS (5)</t>
  </si>
  <si>
    <t>IMMOBILISATIONS RECUES EN AFFECTATION OU EN CONCESSION (5)</t>
  </si>
  <si>
    <t>IMMOBILISATIONS CORPORELLES (5)</t>
  </si>
  <si>
    <t>IMMOBILISATIONS INCORPORELLES (5)</t>
  </si>
  <si>
    <t>EMPRUNTS ET DETTES ASSIMILEES (sauf 1688 non budgetaire)</t>
  </si>
  <si>
    <t>DOTATIONS, FONDS DIVERS ET RESERVES (sauf 106)</t>
  </si>
  <si>
    <t xml:space="preserve"> (2) </t>
  </si>
  <si>
    <t xml:space="preserve"> (1)</t>
  </si>
  <si>
    <t>TOTAL</t>
  </si>
  <si>
    <t>Opérations d'ordre</t>
  </si>
  <si>
    <t>Opérations réelles</t>
  </si>
  <si>
    <t>INVESTISSEMENT</t>
  </si>
  <si>
    <t>R 002 RESULTAT REPORTE OU ANTICIPE</t>
  </si>
  <si>
    <t>Recettes d'exploitation - Total</t>
  </si>
  <si>
    <t>REPRISES SUR  PROVISIONS ET DEPRECIATIONS</t>
  </si>
  <si>
    <t>PRODUITS EXCEPTIONNELS</t>
  </si>
  <si>
    <t>PRODUITS FINANCIERS</t>
  </si>
  <si>
    <t>PRODUITS ISSUS DE LA FISCALITE (7)</t>
  </si>
  <si>
    <t>ACHATS ET VARIATION DES STOCKS (3)</t>
  </si>
  <si>
    <t>60</t>
  </si>
  <si>
    <t>ATTENUATIONS DE CHARGES</t>
  </si>
  <si>
    <t>EXPLOITATION</t>
  </si>
  <si>
    <t>2 - RECETTES (du présent budget + restes à réaliser)</t>
  </si>
  <si>
    <t>BALANCE GENERALE DU BUDGET</t>
  </si>
  <si>
    <t>II</t>
  </si>
  <si>
    <t>II - PRESENTATION GENERALE DU BUDGET</t>
  </si>
  <si>
    <t>(7) Seul le total des opérations pour compte de tiers figure sur cet état (voir le détail Annexe IV A7).</t>
  </si>
  <si>
    <t>(6) Hors chapitres &lt;&lt; opérations d'équipement &gt;&gt;.</t>
  </si>
  <si>
    <t>(5) Si la régie applique le régime des provisions budgétaires.</t>
  </si>
  <si>
    <t>(4) Ce chapitre n'existe pas en M49.</t>
  </si>
  <si>
    <t>D 001 SOLDE D'EXECUTION NEGATIF REPORTE OU ANTICIPE</t>
  </si>
  <si>
    <t>Dépenses d'investissement - Total</t>
  </si>
  <si>
    <t>Total des opérations pour compte de tiers (7)</t>
  </si>
  <si>
    <t>IMMOBILISATIONS EN COURS (6)</t>
  </si>
  <si>
    <t>IMMOBILISATIONS RECUES EN AFFECTATION OU EN CONCESSION (6)</t>
  </si>
  <si>
    <t>IMMOBILISATIONS CORPORELLES (6)</t>
  </si>
  <si>
    <t>IMMOBILISATIONS INCORPORELLES (6)</t>
  </si>
  <si>
    <t>Total des opérations d'équipement</t>
  </si>
  <si>
    <t>D 002 RESULTAT REPORTE OU ANTICIPE</t>
  </si>
  <si>
    <t>Dépenses d'exploitation - Total</t>
  </si>
  <si>
    <t>IMPOTS SUR LES BENEFICES ET ASSIMILES (4)</t>
  </si>
  <si>
    <t>DOTATIONS AUX PROVISIONS ET AUX DEPRECIATIONS</t>
  </si>
  <si>
    <t>CHARGES FINANCIERES</t>
  </si>
  <si>
    <t>ATTENUATIONS DE PRODUITS</t>
  </si>
  <si>
    <t>1 - DEPENSES (du présent budget + restes à réaliser)</t>
  </si>
  <si>
    <t>(8) Solde de l’opération DE 023 + DE 042 – RE 042 ou solde de l’opération RI 021 + RI 040 – DI 040.</t>
  </si>
  <si>
    <t>(7) Le compte 106 n’est pas un chapitre mais un article du chapitre 10.</t>
  </si>
  <si>
    <t>(6) Seul le total des opérations réelles pour compte de tiers figure sur cet état (voir le détail Annexe IV-A7).</t>
  </si>
  <si>
    <t>(5) A servir uniquement, en dépense, lorsque la régie effectue une dotation initiale en espèces au profit d’un service public non personnalisé qu’elle crée et, en recettes, lorsque le service non personnalisé reçoit une dotation en espèces de la part de sa collectivité de rattachement.</t>
  </si>
  <si>
    <t>(4) DE 023 = RI 021; DI 040 = RE 042 ; RI 040 = DE 042 ; DI 041 = RI 041 ; DE 043 = RE 043.</t>
  </si>
  <si>
    <t>(3) Le vote de l’organe délibérant porte uniquement sur les propositions nouvelles.</t>
  </si>
  <si>
    <t>(2) Inscrire en cas de reprise des résultats de l’exercice précédent (après vote du compte administratif ou si reprise anticipée des résultats).</t>
  </si>
  <si>
    <t>(1) Cf. Modalités de vote I-B.</t>
  </si>
  <si>
    <t>D'INVESTISSEMENT(8)</t>
  </si>
  <si>
    <t>DEGAGE PAR LA SECTION</t>
  </si>
  <si>
    <t>AUTOFINANCEMENT PREVISIONNEL</t>
  </si>
  <si>
    <t>Il s'agit, pour un budget voté en équilibre, des ressources propres correspondant à l'excédent des recettes réelles d'exploitation sur les dépenses réelles d'exploitation. Il sert à financer le remboursement du capital de la dette et les nouveaux investissements de la régie.</t>
  </si>
  <si>
    <t>Pour Information :</t>
  </si>
  <si>
    <t>R 001 SOLDE D'EXECUTION POSITIF REPORTE OU ANTICIPE (2)</t>
  </si>
  <si>
    <t>Total des recettes d'ordre d'investissement</t>
  </si>
  <si>
    <t>OPERATIONS PATRIMONIALES (4)</t>
  </si>
  <si>
    <t>OPERATIONS D' ORDRE DE TRANSFERT ENTRE SECTIONS (4)</t>
  </si>
  <si>
    <t>VIREMENT DE LA SECTION D'EXPLOITATION (4)</t>
  </si>
  <si>
    <t>Total des recettes réelles d'investissement</t>
  </si>
  <si>
    <t>Total des opé.pour compte de tiers (6)</t>
  </si>
  <si>
    <t>COMPTE DE LIAISON : AFFECTATIONS (5)</t>
  </si>
  <si>
    <t>TOTAL (=RAR+vote)</t>
  </si>
  <si>
    <t>VOTE (3)</t>
  </si>
  <si>
    <t>Pour mémoire budget précédent (1)</t>
  </si>
  <si>
    <t>Chap.</t>
  </si>
  <si>
    <t>RECETTES D'INVESTISSEMENT</t>
  </si>
  <si>
    <t>D 001 SOLDE D'EXECUTION NEGATIF REPORTE OU ANTICIPE (1)</t>
  </si>
  <si>
    <t>Total des dépenses d'ordre d'investissement</t>
  </si>
  <si>
    <t>Total des dépenses réelles d'investissement</t>
  </si>
  <si>
    <t>DEPENSES D'INVESTISSEMENT</t>
  </si>
  <si>
    <t>A3</t>
  </si>
  <si>
    <t>SECTION D'INVESTISSEMENT - CHAPITRES</t>
  </si>
  <si>
    <t>(8) Solde de l’opération DE 023 + DE 042 – RE 042 ou solde de l’opération RI 021+ RI 040 – DI 040.</t>
  </si>
  <si>
    <t>(7) Ce chapitre existe uniquement en M41, M43 et M44.</t>
  </si>
  <si>
    <t>(6) DE 023 = RI 021 ; DI 040 = RE 042 ; RI 040 = DE 042 ; DI 041 = RI 041; DE 043 = RE 043.</t>
  </si>
  <si>
    <t>(5) Ce chapitre n’existe pas en M. 49.</t>
  </si>
  <si>
    <t>(4) Si la régie applique le régime des provisions semi-budgétaires, ainsi que pour la dotation aux dépréciations des stocks de fournitures et de marchandises, des créances et des valeurs mobilières de placement, aux dépréciations des comptes de tiers et aux dépréciations des comptes financiers.</t>
  </si>
  <si>
    <t>DEGAGE AU PROFIT DE LA SECTION</t>
  </si>
  <si>
    <t>R 002 RESULTAT REPORTE OU ANTICIPE (2)</t>
  </si>
  <si>
    <t>Total des recettes d'ordre d'exploitation</t>
  </si>
  <si>
    <t>OPERATION ORDRE A L INTERIEUR DE LA SECTION D'EXPLOITATION (6)</t>
  </si>
  <si>
    <t>OPERATIONS D' ORDRE DE TRANSFERT ENTRE SECTIONS (6)</t>
  </si>
  <si>
    <t>Total des recettes réelles d'exploitation</t>
  </si>
  <si>
    <t>REPRISES SUR  PROVISIONS ET DEPRECIATIONS (4)</t>
  </si>
  <si>
    <t>Total des recettes de gestion des services</t>
  </si>
  <si>
    <t>RECETTES D'EXPLOITATION</t>
  </si>
  <si>
    <t>D 002 RESULTAT REPORTE OU ANTICIPE (2)</t>
  </si>
  <si>
    <t>Total des dépenses d'ordre d'exploitation</t>
  </si>
  <si>
    <t>VIREMENT A LA SECTION D'INVESTISSEMENT (6)</t>
  </si>
  <si>
    <t>Total des dépenses réelles d'exploitation</t>
  </si>
  <si>
    <t>IMPOTS SUR LES BENEFICES ET ASSIMILES (5)</t>
  </si>
  <si>
    <t>DOTATIONS AUX PROVISIONS ET AUX DEPRECIATIONS (4)</t>
  </si>
  <si>
    <t>Total des dépenses de gestion des services</t>
  </si>
  <si>
    <t>DEPENSES D'EXPLOITATION</t>
  </si>
  <si>
    <t>SECTION D'EXPLOITATION - CHAPITRES</t>
  </si>
  <si>
    <t xml:space="preserve">          Total du budget = Total de la section d'exploitation + Total de la section d’investissement</t>
  </si>
  <si>
    <t xml:space="preserve">          Total de la section d’investissement = RAR + solde d’exécution reporté + crédits d’investissement votés.</t>
  </si>
  <si>
    <t>(3) Total de la section d'exploitation = RAR + résultat reporté + crédits de fonctionnement votés.</t>
  </si>
  <si>
    <t>Pour la section d'investissement, les RAR correspondent aux dépenses engagées non mandatées au 31/12 de l'exercice précédent telles qu'elles ressortent de la comptabilité des engagements et aux recettes certaines n'ayant pas donné lieu à l'émission d'un titre au 31/12 de l'exercice précédent.</t>
  </si>
  <si>
    <t>Pour la section d'exploitation, les RAR sont constitués par l'ensemble des dépenses engagées et n'ayant pas donné lieu à service fait au 31 décembre de l'exercice précédent. En recettes, il s'agit des recettes certaines n'ayant pas donné lieu à l'émission d'un titre au 31/12 de l'exercice précédent.</t>
  </si>
  <si>
    <t>(2) A servir uniquement en cas de reprise des résultats de l’exercice précédent, soit après le vote du compte administratif, soit en cas de reprise anticipée des résultats.</t>
  </si>
  <si>
    <t>(1) Au budget primitif, les crédits votés correspondent aux crédits votés lors de cette étape budgétaire. De même, pour les décisions modificatives et le budget supplémentaire, les crédits votés correspondent aux crédits votés lors de l’étape budgétaire sans sommation avec ceux antérieurement votés lors du même exercice.</t>
  </si>
  <si>
    <t>TOTAL DU BUDGET (3)</t>
  </si>
  <si>
    <t>D'INVESTISSEMENT (3)</t>
  </si>
  <si>
    <t xml:space="preserve">TOTAL DE LA SECTION </t>
  </si>
  <si>
    <t>REPORTE (2)</t>
  </si>
  <si>
    <t>SECTION D'INVESTISSEMENT</t>
  </si>
  <si>
    <t>001 SOLDE D'EXECUTION DE LA</t>
  </si>
  <si>
    <t>L'EXERCICE PRECEDENT (2)</t>
  </si>
  <si>
    <t>RESTES A REALISER (R.A.R) DE</t>
  </si>
  <si>
    <t>REPORTS</t>
  </si>
  <si>
    <t>compris les comptes 1064 et 1068)</t>
  </si>
  <si>
    <t>AU TITRE DU PRESENT BUDGET (y</t>
  </si>
  <si>
    <t>CREDITS D'INVESTISSEMENT (1) VOTES</t>
  </si>
  <si>
    <t>VOTE</t>
  </si>
  <si>
    <t>D'INVESTISSEMENT</t>
  </si>
  <si>
    <t>RECETTES DE LA SECTION</t>
  </si>
  <si>
    <t>DEPENSES DE LA SECTION</t>
  </si>
  <si>
    <t xml:space="preserve">INVESTISSEMENT </t>
  </si>
  <si>
    <t>D'EXPLOITATION (3)</t>
  </si>
  <si>
    <t>TOTAL DE LA SECTION</t>
  </si>
  <si>
    <t>EXPLOITATION REPORTE (2)</t>
  </si>
  <si>
    <t xml:space="preserve">002 RESULTAT D' </t>
  </si>
  <si>
    <t>BUDGET (1)</t>
  </si>
  <si>
    <t>VOTES AU TITRE DU PRESENT</t>
  </si>
  <si>
    <t>CREDITS DE FONCTIONNEMENT</t>
  </si>
  <si>
    <t>D'EXPLOITATION</t>
  </si>
  <si>
    <t xml:space="preserve">EXPLOITATION </t>
  </si>
  <si>
    <t>VUE D'ENSEMBLE</t>
  </si>
  <si>
    <t xml:space="preserve">     - avec reprise anticipée des résultats de l’exercice N-1.</t>
  </si>
  <si>
    <t xml:space="preserve">     - avec reprise des résultats de l’exercice N-1 après le vote du compte administratif</t>
  </si>
  <si>
    <t xml:space="preserve">     - sans reprise des résultats de l’exercice N-1</t>
  </si>
  <si>
    <t>(5) A compléter par un seul des trois choix suivants :</t>
  </si>
  <si>
    <t>(4) Indiquer « primitif de l’exercice précédent » ou « cumulé de l’exercice précédent ».</t>
  </si>
  <si>
    <t xml:space="preserve">     - budgétaires (délibération n° ………. du ……….).</t>
  </si>
  <si>
    <t xml:space="preserve">     - semi-budgétaires (pas d’inscription en recette de la section d’investissement)</t>
  </si>
  <si>
    <t>(3) A compléter par un seul des deux choix suivants :</t>
  </si>
  <si>
    <t>(2) Indiquer « avec » ou « sans » les chapitres opérations d’équipement.</t>
  </si>
  <si>
    <t>(1) A compléter par « du chapitre » ou « de l’article ».</t>
  </si>
  <si>
    <t>de l’exercice précédent.</t>
  </si>
  <si>
    <t>III – Les provisions sont (3).</t>
  </si>
  <si>
    <t>d’investissement, sans chapitre de dépense « opération d’équipement ».</t>
  </si>
  <si>
    <t xml:space="preserve">II – En l’absence de mention au paragraphe I ci-dessus, le budget est réputé voté par chapitre, et, en section </t>
  </si>
  <si>
    <t xml:space="preserve">  …………………………………………………………………………………………………………………………………….</t>
  </si>
  <si>
    <t>La liste des articles spécialisés sur lesquels l'ordonnateur ne peut procéder à des virements d'article à article est la suivante : [...]</t>
  </si>
  <si>
    <t xml:space="preserve"> (2) les chapitres « opérations d’équipement » de l’état III B 3.</t>
  </si>
  <si>
    <t xml:space="preserve"> - </t>
  </si>
  <si>
    <t xml:space="preserve"> - au niveau(1)                   pour la section d'investissement.</t>
  </si>
  <si>
    <t>- au niveau (1)                  pour la section d'investissement.</t>
  </si>
  <si>
    <t xml:space="preserve"> - au niveau (1)                  pour la section de fonctionnement ;</t>
  </si>
  <si>
    <t>I – L'assemblée délibérante a voté le présent budget par nature :</t>
  </si>
  <si>
    <t>MODALITES DE VOTE DU BUDGET</t>
  </si>
  <si>
    <t>I</t>
  </si>
  <si>
    <t>I - INFORMATION GENERALES</t>
  </si>
  <si>
    <t>(3) Uniquement pour les services dotés de l’autonomie financière et de la personnalité morale.</t>
  </si>
  <si>
    <t>(2) Ces états ne sont obligatoires que pour les régies rattachées à des communes de 3 500 habitants et plus (art. L. 2313-1 du CGCT), à des groupements comprenant au moins une commune de 3500 habitants et plus (art. L.5211-36 du CGCT, art L. 5711-1 CGCT) et à leurs établissement publics.</t>
  </si>
  <si>
    <t>(1) Ces états ne sont obligatoires que pour les régies rattachées à des communes et groupements de communes de moins de 3 000 habitants ayant décidé d’établir un budget unique pour leurs services de distribution d’eau potable et d’assainissement dans les conditions fixées par l’article L. 2224-6 du CGCT. Ils n’existent qu’en M. 49.</t>
  </si>
  <si>
    <t>D - Arrêté et signatures</t>
  </si>
  <si>
    <t>C3 - Liste des services individualisés dans un budget annexe (3)</t>
  </si>
  <si>
    <t>C2 - Liste des organismes dans lesquels a été pris un engagement financier (2)</t>
  </si>
  <si>
    <t>C1.3 - Etat du personnel de la collectivité ou de l'établissement de rattachement employé par la régie</t>
  </si>
  <si>
    <t>C1.2 - Etat du personnel non titulaire au 01/01/N</t>
  </si>
  <si>
    <t>C1.1 - Etat du personnel titulaire au 01/01/N</t>
  </si>
  <si>
    <t>C - Autres éléments d'informations</t>
  </si>
  <si>
    <t>B2.2 - Etat des autorisations d'engagement et des crédits de paiement afférents</t>
  </si>
  <si>
    <t>B2.1 - Etat des autorisations de programme et des crédits de paiement afférents</t>
  </si>
  <si>
    <t>B1.7 - Etat des engagements reçus</t>
  </si>
  <si>
    <t>B1.6 - Etat des autres engagements donnés</t>
  </si>
  <si>
    <t>B1.5 - Etat des contrats de partenariat public-privé</t>
  </si>
  <si>
    <t>B1.4 - Etat des contrats de crédit-bail</t>
  </si>
  <si>
    <t>B1.3 - Subventions versées dans le cadre du vote du budget</t>
  </si>
  <si>
    <t>B1.2 - Calcul du ratio d’endettement</t>
  </si>
  <si>
    <t>B1.1 - Etat des emprunts garantis par la régie</t>
  </si>
  <si>
    <t>B - Engagements hors bilan</t>
  </si>
  <si>
    <t>A7 - Détail des opérations pour compte de tiers</t>
  </si>
  <si>
    <t>A6 - Etat des charges transférées</t>
  </si>
  <si>
    <t>A5.2.2 - Etat de ventilation des dép. et rec. des services d'assainissement collectif et non collectif - Investissement (1)</t>
  </si>
  <si>
    <t>A5.2.1 - Etat de ventilation des dép. et rec. des services d'assainissement collectif et non collectif - Exploitation (1)</t>
  </si>
  <si>
    <t>A5.1.2 - Etat de ventilation des dépenses et recettes des services d'eau et d'assainissement - Investissement (1)</t>
  </si>
  <si>
    <t>A5.1.1 - Etat de ventilation des dépenses et recettes des services d'eau et d'assainissement - Exploitation (1)</t>
  </si>
  <si>
    <t>A4.2 - Equilibre des opérations financières - Recettes</t>
  </si>
  <si>
    <t>A4.1 - Equilibre des opérations financières - Dépenses</t>
  </si>
  <si>
    <t xml:space="preserve">A3.2 - Etalement des provisions </t>
  </si>
  <si>
    <t>A3.1 - Etat des provisions et des dépréciations</t>
  </si>
  <si>
    <t>A2 - Méthodes utilisées pour les amortissements</t>
  </si>
  <si>
    <t>A1.8 - Etat de la dette - Répartition de l'encours (typologie)</t>
  </si>
  <si>
    <t>A1.7 - Etat de la dette - Crédits de trésorerie</t>
  </si>
  <si>
    <t>A1.6 - Etat de la dette - Contrats de couverture du risque financier</t>
  </si>
  <si>
    <t>A1.5- Etat de la dette - Remboursement anticipé d'un emprunt avec refinancement</t>
  </si>
  <si>
    <t>A1.4 - Etat de la dette - Répartition par nature de dettes</t>
  </si>
  <si>
    <t>A1.3 - Etat de la dette - Autres dettes</t>
  </si>
  <si>
    <t>A1.2 - Etat de la dette - Répartition des emprunts par type de taux</t>
  </si>
  <si>
    <t>A1.1 - Etat de la dette - Dette sur emprunt - Répartition par prêteurs</t>
  </si>
  <si>
    <t>A - Eléments du bilan</t>
  </si>
  <si>
    <t>IV - Annexes</t>
  </si>
  <si>
    <t>B3 - Opérations d'équipement - Détail des chapitres et articles</t>
  </si>
  <si>
    <t>B2 - Section d'investissement - Détail des recettes</t>
  </si>
  <si>
    <t>B1 - Section d'investissement - Détail des dépenses</t>
  </si>
  <si>
    <t>A2 - Section d'exploitation - Détail des recettes</t>
  </si>
  <si>
    <t>A1 - Section d'exploitation - Détail des dépenses</t>
  </si>
  <si>
    <t>III - Vote du budget</t>
  </si>
  <si>
    <t>B2 - Balance générale du budget - Recettes</t>
  </si>
  <si>
    <t>B1 - Balance générale du budget - Dépenses</t>
  </si>
  <si>
    <t>A3 - Vue d'ensemble - Section d'investissement - Chapitres</t>
  </si>
  <si>
    <t>A2 - Vue d'ensemble - Section d'exploitation - Chapitres</t>
  </si>
  <si>
    <t>A1 - Vue d'ensemble - Sections</t>
  </si>
  <si>
    <t>II - Présentation générale du budget</t>
  </si>
  <si>
    <t>Modalités de vote du budget</t>
  </si>
  <si>
    <t>I - Informations générales</t>
  </si>
  <si>
    <t>SOMMAIRE</t>
  </si>
  <si>
    <t xml:space="preserve">ANNEE </t>
  </si>
  <si>
    <t>BUDGET PRIMITIF</t>
  </si>
  <si>
    <t>SERVICE PUBLIC LOCAL</t>
  </si>
  <si>
    <t>Numéro SIRET :</t>
  </si>
  <si>
    <t>REPUBLIQUE FRANCAISE</t>
  </si>
  <si>
    <t>REGION PROVENCE ALPES COTE D'AZUR</t>
  </si>
  <si>
    <t>POSTE COMPTABLE DE : PAIERIE REGIONALE</t>
  </si>
  <si>
    <t>M4</t>
  </si>
  <si>
    <t>AEROPORT D'AVIGNON</t>
  </si>
  <si>
    <t xml:space="preserve">IV – La comparaison avec le budget précédent (cf. colonne « Pour mémoire ») s’effectue par rapport à la colonne du budget  primitif </t>
  </si>
  <si>
    <t>V – Le présent budget a été voté sans reprise des résultats de l'exercice N-1</t>
  </si>
  <si>
    <t>I. INFORMATIONS GENERALES DU BUDGET</t>
  </si>
  <si>
    <t>II. PRESENTATION GENERALE DU BUDGET</t>
  </si>
  <si>
    <t>Vue d'ensemble</t>
  </si>
  <si>
    <t>EQUILIBRE FINANCIER</t>
  </si>
  <si>
    <t>BALANCES GENERALES</t>
  </si>
  <si>
    <t>III. VOTE DU BUDGET</t>
  </si>
  <si>
    <t>A/ SECTION D'EXPLOITATION</t>
  </si>
  <si>
    <t>B/ SECTION D'INVESTISSEMENT</t>
  </si>
  <si>
    <t>IV. ANNEXES</t>
  </si>
  <si>
    <t>VOTE DES AP LORS DE LA SEANCE BUDGETAIRE</t>
  </si>
  <si>
    <t>Programme</t>
  </si>
  <si>
    <t>Libellé de l'AP</t>
  </si>
  <si>
    <t>AP votée</t>
  </si>
  <si>
    <t>AEROPPI 2009/1</t>
  </si>
  <si>
    <t>Etudes</t>
  </si>
  <si>
    <t>AEROPPI 2009/2</t>
  </si>
  <si>
    <t>Travaux</t>
  </si>
  <si>
    <t>AEROPPI 2009/3</t>
  </si>
  <si>
    <t>Achat matériel</t>
  </si>
  <si>
    <t>ZONEACTIV 2010/2</t>
  </si>
  <si>
    <t>ZONEACTIV 2010/1</t>
  </si>
  <si>
    <t>ZONEACTIV 2012/1</t>
  </si>
  <si>
    <t>Achat terrain</t>
  </si>
  <si>
    <t>LISTE DES ORGANISMES DANS LESQUELS LA REGION A PRIS UN ENGAGEMENT FINANCIER</t>
  </si>
  <si>
    <t>(article L.2313-1 applicable à la région par renvoi de l'article L. 4312-1 du CGCT)</t>
  </si>
  <si>
    <t>La nature de l'engagement</t>
  </si>
  <si>
    <t>Nom de l'organisme</t>
  </si>
  <si>
    <t>Objet</t>
  </si>
  <si>
    <t>Délégation de service public</t>
  </si>
  <si>
    <t>Délibération 09-8 du 5 février 2009</t>
  </si>
  <si>
    <t>CCIV</t>
  </si>
  <si>
    <t>Convention de délégation de service public avec la Chambre e Commerce et d'Industrie de Vaucluse</t>
  </si>
  <si>
    <t>DGD AEROPORT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</si>
</sst>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0;"/>
    <numFmt numFmtId="166" formatCode="\+#,##0.00;\-#,##0.00;"/>
  </numFmts>
  <fonts count="24" x14ac:knownFonts="1">
    <font>
      <sz val="10"/>
      <color theme="1"/>
      <name val="Arial"/>
      <family val="2"/>
    </font>
    <font>
      <sz val="10"/>
      <name val="Arial"/>
      <family val="2"/>
    </font>
    <font>
      <sz val="7"/>
      <name val="Arial"/>
      <family val="2"/>
    </font>
    <font>
      <sz val="8"/>
      <name val="Arial"/>
      <family val="2"/>
    </font>
    <font>
      <b/>
      <sz val="10"/>
      <name val="Arial"/>
      <family val="2"/>
    </font>
    <font>
      <b/>
      <sz val="8"/>
      <name val="Arial"/>
      <family val="2"/>
    </font>
    <font>
      <b/>
      <sz val="7"/>
      <name val="Arial"/>
      <family val="2"/>
    </font>
    <font>
      <b/>
      <i/>
      <sz val="8"/>
      <name val="Arial"/>
      <family val="2"/>
    </font>
    <font>
      <i/>
      <sz val="10"/>
      <name val="Arial"/>
      <family val="2"/>
    </font>
    <font>
      <b/>
      <i/>
      <sz val="10"/>
      <name val="Arial"/>
      <family val="2"/>
    </font>
    <font>
      <i/>
      <sz val="8"/>
      <name val="Arial"/>
      <family val="2"/>
    </font>
    <font>
      <i/>
      <sz val="7"/>
      <name val="Arial"/>
      <family val="2"/>
    </font>
    <font>
      <b/>
      <i/>
      <sz val="7"/>
      <name val="Arial"/>
      <family val="2"/>
    </font>
    <font>
      <sz val="11"/>
      <name val="Times New Roman"/>
      <family val="1"/>
    </font>
    <font>
      <sz val="9"/>
      <name val="Arial"/>
      <family val="2"/>
    </font>
    <font>
      <b/>
      <sz val="9"/>
      <name val="Arial"/>
      <family val="2"/>
    </font>
    <font>
      <b/>
      <sz val="12"/>
      <name val="Arial"/>
      <family val="2"/>
    </font>
    <font>
      <b/>
      <sz val="9"/>
      <color indexed="55"/>
      <name val="Arial"/>
      <family val="2"/>
    </font>
    <font>
      <b/>
      <u/>
      <sz val="9"/>
      <name val="Arial"/>
      <family val="2"/>
    </font>
    <font>
      <b/>
      <sz val="10"/>
      <color theme="1"/>
      <name val="Arial"/>
      <family val="2"/>
    </font>
    <font>
      <strike/>
      <sz val="8"/>
      <name val="Arial"/>
      <family val="2"/>
    </font>
    <font>
      <b/>
      <u/>
      <sz val="10"/>
      <color theme="1"/>
      <name val="Arial"/>
      <family val="2"/>
    </font>
    <font>
      <b/>
      <sz val="10"/>
      <name val="Book Antiqua"/>
      <family val="1"/>
    </font>
    <font>
      <sz val="10"/>
      <name val="Book Antiqua"/>
      <family val="1"/>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s>
  <borders count="88">
    <border>
      <left/>
      <right/>
      <top/>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hair">
        <color indexed="64"/>
      </left>
      <right style="double">
        <color indexed="64"/>
      </right>
      <top style="hair">
        <color indexed="64"/>
      </top>
      <bottom style="double">
        <color indexed="64"/>
      </bottom>
      <diagonal/>
    </border>
    <border>
      <left/>
      <right style="hair">
        <color indexed="64"/>
      </right>
      <top style="hair">
        <color indexed="64"/>
      </top>
      <bottom style="double">
        <color indexed="64"/>
      </bottom>
      <diagonal/>
    </border>
    <border>
      <left/>
      <right/>
      <top style="hair">
        <color indexed="64"/>
      </top>
      <bottom style="double">
        <color indexed="64"/>
      </bottom>
      <diagonal/>
    </border>
    <border>
      <left style="double">
        <color indexed="64"/>
      </left>
      <right/>
      <top style="hair">
        <color indexed="64"/>
      </top>
      <bottom style="double">
        <color indexed="64"/>
      </bottom>
      <diagonal/>
    </border>
    <border>
      <left/>
      <right/>
      <top style="hair">
        <color indexed="64"/>
      </top>
      <bottom/>
      <diagonal/>
    </border>
    <border>
      <left style="hair">
        <color indexed="64"/>
      </left>
      <right style="double">
        <color indexed="64"/>
      </right>
      <top style="double">
        <color indexed="64"/>
      </top>
      <bottom style="hair">
        <color indexed="64"/>
      </bottom>
      <diagonal/>
    </border>
    <border>
      <left/>
      <right style="hair">
        <color indexed="64"/>
      </right>
      <top style="double">
        <color indexed="64"/>
      </top>
      <bottom style="hair">
        <color indexed="64"/>
      </bottom>
      <diagonal/>
    </border>
    <border>
      <left/>
      <right/>
      <top style="double">
        <color indexed="64"/>
      </top>
      <bottom style="hair">
        <color indexed="64"/>
      </bottom>
      <diagonal/>
    </border>
    <border>
      <left style="double">
        <color indexed="64"/>
      </left>
      <right/>
      <top style="double">
        <color indexed="64"/>
      </top>
      <bottom style="hair">
        <color indexed="64"/>
      </bottom>
      <diagonal/>
    </border>
    <border>
      <left/>
      <right/>
      <top/>
      <bottom style="hair">
        <color indexed="64"/>
      </bottom>
      <diagonal/>
    </border>
    <border>
      <left style="thin">
        <color indexed="24"/>
      </left>
      <right style="thin">
        <color indexed="24"/>
      </right>
      <top style="double">
        <color indexed="24"/>
      </top>
      <bottom style="double">
        <color indexed="2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double">
        <color indexed="64"/>
      </right>
      <top/>
      <bottom style="double">
        <color indexed="64"/>
      </bottom>
      <diagonal/>
    </border>
    <border>
      <left style="hair">
        <color indexed="64"/>
      </left>
      <right style="hair">
        <color indexed="64"/>
      </right>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diagonal/>
    </border>
    <border>
      <left style="double">
        <color indexed="64"/>
      </left>
      <right style="hair">
        <color indexed="64"/>
      </right>
      <top/>
      <bottom/>
      <diagonal/>
    </border>
    <border>
      <left style="hair">
        <color indexed="64"/>
      </left>
      <right style="double">
        <color indexed="64"/>
      </right>
      <top style="hair">
        <color indexed="64"/>
      </top>
      <bottom/>
      <diagonal/>
    </border>
    <border>
      <left style="double">
        <color indexed="64"/>
      </left>
      <right style="hair">
        <color indexed="64"/>
      </right>
      <top style="hair">
        <color indexed="64"/>
      </top>
      <bottom/>
      <diagonal/>
    </border>
    <border>
      <left style="hair">
        <color indexed="64"/>
      </left>
      <right style="hair">
        <color indexed="64"/>
      </right>
      <top style="double">
        <color indexed="64"/>
      </top>
      <bottom style="hair">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bottom style="hair">
        <color indexed="64"/>
      </bottom>
      <diagonal/>
    </border>
    <border>
      <left style="hair">
        <color indexed="64"/>
      </left>
      <right/>
      <top style="double">
        <color indexed="64"/>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diagonal/>
    </border>
    <border>
      <left style="hair">
        <color indexed="64"/>
      </left>
      <right style="hair">
        <color indexed="64"/>
      </right>
      <top style="double">
        <color indexed="64"/>
      </top>
      <bottom/>
      <diagonal/>
    </border>
    <border>
      <left style="double">
        <color indexed="64"/>
      </left>
      <right style="hair">
        <color indexed="64"/>
      </right>
      <top style="double">
        <color indexed="64"/>
      </top>
      <bottom/>
      <diagonal/>
    </border>
    <border>
      <left style="hair">
        <color indexed="64"/>
      </left>
      <right/>
      <top style="hair">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hair">
        <color indexed="64"/>
      </left>
      <right/>
      <top/>
      <bottom style="double">
        <color indexed="64"/>
      </bottom>
      <diagonal/>
    </border>
    <border>
      <left/>
      <right style="hair">
        <color indexed="64"/>
      </right>
      <top/>
      <bottom style="double">
        <color indexed="64"/>
      </bottom>
      <diagonal/>
    </border>
    <border>
      <left/>
      <right style="double">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double">
        <color indexed="64"/>
      </right>
      <top/>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style="double">
        <color indexed="64"/>
      </top>
      <bottom/>
      <diagonal/>
    </border>
    <border>
      <left style="thin">
        <color indexed="64"/>
      </left>
      <right style="thin">
        <color indexed="64"/>
      </right>
      <top style="double">
        <color indexed="64"/>
      </top>
      <bottom/>
      <diagonal/>
    </border>
    <border>
      <left style="double">
        <color indexed="64"/>
      </left>
      <right style="thin">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double">
        <color indexed="64"/>
      </right>
      <top style="double">
        <color indexed="64"/>
      </top>
      <bottom style="double">
        <color indexed="64"/>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double">
        <color auto="1"/>
      </right>
      <top style="double">
        <color auto="1"/>
      </top>
      <bottom/>
      <diagonal/>
    </border>
    <border>
      <left/>
      <right/>
      <top style="double">
        <color indexed="64"/>
      </top>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thin">
        <color indexed="64"/>
      </right>
      <top/>
      <bottom/>
      <diagonal/>
    </border>
  </borders>
  <cellStyleXfs count="3">
    <xf numFmtId="0" fontId="0" fillId="0" borderId="0"/>
    <xf numFmtId="0" fontId="1" fillId="0" borderId="0"/>
    <xf numFmtId="0" fontId="1" fillId="0" borderId="19"/>
  </cellStyleXfs>
  <cellXfs count="583">
    <xf numFmtId="0" fontId="0" fillId="0" borderId="0" xfId="0"/>
    <xf numFmtId="0" fontId="1" fillId="0" borderId="0" xfId="1"/>
    <xf numFmtId="0" fontId="2" fillId="0" borderId="0" xfId="1" applyFont="1"/>
    <xf numFmtId="0" fontId="3" fillId="0" borderId="0" xfId="1" applyFont="1" applyAlignment="1">
      <alignment vertical="center"/>
    </xf>
    <xf numFmtId="0" fontId="3" fillId="0" borderId="1" xfId="1" applyFont="1" applyBorder="1" applyAlignment="1">
      <alignment vertical="center"/>
    </xf>
    <xf numFmtId="0" fontId="3" fillId="0" borderId="2" xfId="1" applyFont="1" applyBorder="1" applyAlignment="1">
      <alignment vertical="center"/>
    </xf>
    <xf numFmtId="0" fontId="2" fillId="0" borderId="2" xfId="1" applyFont="1" applyBorder="1" applyAlignment="1">
      <alignment vertical="center"/>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2" fillId="0" borderId="0" xfId="1" applyFont="1" applyBorder="1" applyAlignment="1">
      <alignment vertical="center"/>
    </xf>
    <xf numFmtId="0" fontId="3" fillId="0" borderId="5" xfId="1" applyFont="1" applyBorder="1" applyAlignment="1">
      <alignment vertical="center"/>
    </xf>
    <xf numFmtId="0" fontId="3" fillId="0" borderId="0" xfId="1" applyFont="1" applyBorder="1" applyAlignment="1">
      <alignment horizontal="center" vertical="center"/>
    </xf>
    <xf numFmtId="0" fontId="3" fillId="0" borderId="4" xfId="1" applyFont="1" applyBorder="1" applyAlignment="1">
      <alignment horizontal="left" vertical="center"/>
    </xf>
    <xf numFmtId="0" fontId="3" fillId="0" borderId="0" xfId="1" applyFont="1" applyBorder="1" applyAlignment="1">
      <alignment horizontal="left" vertical="center"/>
    </xf>
    <xf numFmtId="0" fontId="3" fillId="0" borderId="6" xfId="1" applyFont="1" applyBorder="1" applyAlignment="1">
      <alignment vertical="center"/>
    </xf>
    <xf numFmtId="0" fontId="3" fillId="0" borderId="7" xfId="1" applyFont="1" applyBorder="1" applyAlignment="1">
      <alignment vertical="center"/>
    </xf>
    <xf numFmtId="0" fontId="3" fillId="0" borderId="8" xfId="1" applyFont="1" applyBorder="1" applyAlignment="1">
      <alignment vertical="center"/>
    </xf>
    <xf numFmtId="0" fontId="4" fillId="0" borderId="9" xfId="1" applyFont="1" applyFill="1" applyBorder="1" applyAlignment="1">
      <alignment horizontal="center" vertical="center"/>
    </xf>
    <xf numFmtId="0" fontId="3" fillId="0" borderId="13" xfId="1" applyFont="1" applyBorder="1" applyAlignment="1">
      <alignment vertical="center"/>
    </xf>
    <xf numFmtId="0" fontId="4" fillId="0" borderId="14" xfId="1" applyFont="1" applyFill="1" applyBorder="1" applyAlignment="1">
      <alignment horizontal="center" vertical="center"/>
    </xf>
    <xf numFmtId="0" fontId="3" fillId="0" borderId="18" xfId="1" applyFont="1" applyBorder="1" applyAlignment="1">
      <alignment vertical="center"/>
    </xf>
    <xf numFmtId="0" fontId="3" fillId="0" borderId="0" xfId="1" applyFont="1" applyAlignment="1">
      <alignment vertical="center" wrapText="1"/>
    </xf>
    <xf numFmtId="49" fontId="3" fillId="0" borderId="0" xfId="1" applyNumberFormat="1" applyFont="1" applyAlignment="1">
      <alignment vertical="center"/>
    </xf>
    <xf numFmtId="49" fontId="5" fillId="0" borderId="22" xfId="1" applyNumberFormat="1" applyFont="1" applyBorder="1" applyAlignment="1">
      <alignment horizontal="center" vertical="center"/>
    </xf>
    <xf numFmtId="0" fontId="2" fillId="0" borderId="0" xfId="1" applyFont="1" applyAlignment="1">
      <alignment vertical="center"/>
    </xf>
    <xf numFmtId="0" fontId="6" fillId="0" borderId="0" xfId="1" applyFont="1" applyAlignment="1">
      <alignment horizontal="center" vertical="center"/>
    </xf>
    <xf numFmtId="0" fontId="6" fillId="0" borderId="0" xfId="1" applyFont="1" applyAlignment="1">
      <alignment horizontal="center" vertical="center" wrapText="1"/>
    </xf>
    <xf numFmtId="0" fontId="5" fillId="0" borderId="14" xfId="1" applyFont="1" applyBorder="1" applyAlignment="1">
      <alignment horizontal="center" vertical="center"/>
    </xf>
    <xf numFmtId="0" fontId="3" fillId="0" borderId="0" xfId="1" applyFont="1" applyAlignment="1">
      <alignment vertical="top"/>
    </xf>
    <xf numFmtId="164" fontId="3" fillId="0" borderId="9" xfId="1" applyNumberFormat="1" applyFont="1" applyBorder="1" applyAlignment="1">
      <alignment vertical="top" wrapText="1"/>
    </xf>
    <xf numFmtId="164" fontId="3" fillId="0" borderId="35" xfId="1" applyNumberFormat="1" applyFont="1" applyBorder="1" applyAlignment="1">
      <alignment vertical="top" wrapText="1"/>
    </xf>
    <xf numFmtId="164" fontId="3" fillId="1" borderId="35" xfId="1" applyNumberFormat="1" applyFont="1" applyFill="1" applyBorder="1" applyAlignment="1">
      <alignment vertical="top" wrapText="1"/>
    </xf>
    <xf numFmtId="0" fontId="3" fillId="0" borderId="35" xfId="1" applyFont="1" applyBorder="1" applyAlignment="1">
      <alignment vertical="top" wrapText="1"/>
    </xf>
    <xf numFmtId="49" fontId="5" fillId="0" borderId="35" xfId="1" applyNumberFormat="1" applyFont="1" applyBorder="1" applyAlignment="1">
      <alignment horizontal="center" vertical="top" wrapText="1"/>
    </xf>
    <xf numFmtId="49" fontId="5" fillId="0" borderId="36" xfId="1" applyNumberFormat="1" applyFont="1" applyBorder="1" applyAlignment="1">
      <alignment horizontal="center" vertical="top" wrapText="1"/>
    </xf>
    <xf numFmtId="164" fontId="3" fillId="0" borderId="37" xfId="1" applyNumberFormat="1" applyFont="1" applyBorder="1" applyAlignment="1">
      <alignment vertical="top" wrapText="1"/>
    </xf>
    <xf numFmtId="164" fontId="3" fillId="0" borderId="34" xfId="1" applyNumberFormat="1" applyFont="1" applyBorder="1" applyAlignment="1">
      <alignment vertical="top" wrapText="1"/>
    </xf>
    <xf numFmtId="164" fontId="3" fillId="1" borderId="34" xfId="1" applyNumberFormat="1" applyFont="1" applyFill="1" applyBorder="1" applyAlignment="1">
      <alignment vertical="top" wrapText="1"/>
    </xf>
    <xf numFmtId="0" fontId="3" fillId="0" borderId="34" xfId="1" applyFont="1" applyBorder="1" applyAlignment="1">
      <alignment vertical="top" wrapText="1"/>
    </xf>
    <xf numFmtId="49" fontId="5" fillId="0" borderId="34" xfId="1" applyNumberFormat="1" applyFont="1" applyBorder="1" applyAlignment="1">
      <alignment horizontal="center" vertical="top" wrapText="1"/>
    </xf>
    <xf numFmtId="0" fontId="5" fillId="0" borderId="38" xfId="1" applyFont="1" applyBorder="1" applyAlignment="1">
      <alignment horizontal="center" vertical="top" wrapText="1"/>
    </xf>
    <xf numFmtId="0" fontId="5" fillId="0" borderId="34" xfId="1" applyFont="1" applyBorder="1" applyAlignment="1">
      <alignment horizontal="center" vertical="top" wrapText="1"/>
    </xf>
    <xf numFmtId="0" fontId="5" fillId="0" borderId="37" xfId="1" applyFont="1" applyBorder="1" applyAlignment="1">
      <alignment horizontal="center" vertical="top" wrapText="1"/>
    </xf>
    <xf numFmtId="0" fontId="5" fillId="0" borderId="9" xfId="1" applyFont="1" applyBorder="1" applyAlignment="1">
      <alignment horizontal="center" vertical="top"/>
    </xf>
    <xf numFmtId="0" fontId="5" fillId="0" borderId="14" xfId="1" applyFont="1" applyBorder="1" applyAlignment="1">
      <alignment horizontal="center" vertical="top"/>
    </xf>
    <xf numFmtId="0" fontId="3" fillId="0" borderId="0" xfId="1" applyFont="1" applyAlignment="1">
      <alignment vertical="top" wrapText="1"/>
    </xf>
    <xf numFmtId="165" fontId="5" fillId="0" borderId="20" xfId="1" applyNumberFormat="1" applyFont="1" applyBorder="1" applyAlignment="1">
      <alignment vertical="top"/>
    </xf>
    <xf numFmtId="165" fontId="7" fillId="0" borderId="20" xfId="1" applyNumberFormat="1" applyFont="1" applyBorder="1" applyAlignment="1">
      <alignment vertical="top"/>
    </xf>
    <xf numFmtId="0" fontId="7" fillId="0" borderId="20" xfId="1" applyFont="1" applyBorder="1" applyAlignment="1">
      <alignment vertical="top" wrapText="1"/>
    </xf>
    <xf numFmtId="0" fontId="5" fillId="0" borderId="20" xfId="1" applyFont="1" applyBorder="1" applyAlignment="1">
      <alignment vertical="top" wrapText="1"/>
    </xf>
    <xf numFmtId="165" fontId="5" fillId="0" borderId="34" xfId="1" applyNumberFormat="1" applyFont="1" applyBorder="1" applyAlignment="1">
      <alignment vertical="top"/>
    </xf>
    <xf numFmtId="0" fontId="5" fillId="0" borderId="34" xfId="1" applyFont="1" applyBorder="1" applyAlignment="1">
      <alignment vertical="top" wrapText="1"/>
    </xf>
    <xf numFmtId="0" fontId="5" fillId="0" borderId="0" xfId="1" applyFont="1" applyAlignment="1">
      <alignment horizontal="center" vertical="top" wrapText="1"/>
    </xf>
    <xf numFmtId="0" fontId="5" fillId="0" borderId="0" xfId="1" applyFont="1" applyAlignment="1">
      <alignment horizontal="center" vertical="top"/>
    </xf>
    <xf numFmtId="165" fontId="3" fillId="0" borderId="9" xfId="1" applyNumberFormat="1" applyFont="1" applyBorder="1" applyAlignment="1">
      <alignment vertical="top"/>
    </xf>
    <xf numFmtId="165" fontId="3" fillId="0" borderId="35" xfId="1" applyNumberFormat="1" applyFont="1" applyBorder="1" applyAlignment="1">
      <alignment vertical="top"/>
    </xf>
    <xf numFmtId="165" fontId="3" fillId="0" borderId="37" xfId="1" applyNumberFormat="1" applyFont="1" applyBorder="1" applyAlignment="1">
      <alignment vertical="top"/>
    </xf>
    <xf numFmtId="165" fontId="3" fillId="0" borderId="34" xfId="1" applyNumberFormat="1" applyFont="1" applyBorder="1" applyAlignment="1">
      <alignment vertical="top"/>
    </xf>
    <xf numFmtId="49" fontId="3" fillId="0" borderId="38" xfId="1" applyNumberFormat="1" applyFont="1" applyBorder="1" applyAlignment="1">
      <alignment vertical="top"/>
    </xf>
    <xf numFmtId="165" fontId="3" fillId="0" borderId="39" xfId="1" applyNumberFormat="1" applyFont="1" applyBorder="1" applyAlignment="1">
      <alignment vertical="top"/>
    </xf>
    <xf numFmtId="165" fontId="3" fillId="0" borderId="20" xfId="1" applyNumberFormat="1" applyFont="1" applyBorder="1" applyAlignment="1">
      <alignment vertical="top"/>
    </xf>
    <xf numFmtId="49" fontId="3" fillId="0" borderId="41" xfId="1" applyNumberFormat="1" applyFont="1" applyBorder="1" applyAlignment="1">
      <alignment vertical="top"/>
    </xf>
    <xf numFmtId="0" fontId="5" fillId="0" borderId="42" xfId="1" applyFont="1" applyBorder="1" applyAlignment="1">
      <alignment horizontal="center" vertical="center" wrapText="1"/>
    </xf>
    <xf numFmtId="0" fontId="5" fillId="0" borderId="43" xfId="1" applyFont="1" applyBorder="1" applyAlignment="1">
      <alignment horizontal="center" vertical="center" wrapText="1"/>
    </xf>
    <xf numFmtId="49" fontId="5" fillId="0" borderId="46" xfId="1" applyNumberFormat="1" applyFont="1" applyBorder="1" applyAlignment="1">
      <alignment horizontal="center" vertical="center" wrapText="1"/>
    </xf>
    <xf numFmtId="165" fontId="3" fillId="0" borderId="9" xfId="1" applyNumberFormat="1" applyFont="1" applyBorder="1" applyAlignment="1">
      <alignment horizontal="center" vertical="top"/>
    </xf>
    <xf numFmtId="165" fontId="3" fillId="0" borderId="39" xfId="1" applyNumberFormat="1" applyFont="1" applyBorder="1" applyAlignment="1">
      <alignment horizontal="center" vertical="top"/>
    </xf>
    <xf numFmtId="166" fontId="3" fillId="0" borderId="30" xfId="1" applyNumberFormat="1" applyFont="1" applyBorder="1" applyAlignment="1">
      <alignment horizontal="center" vertical="top"/>
    </xf>
    <xf numFmtId="166" fontId="3" fillId="0" borderId="37" xfId="1" applyNumberFormat="1" applyFont="1" applyBorder="1" applyAlignment="1">
      <alignment horizontal="center" vertical="top"/>
    </xf>
    <xf numFmtId="165" fontId="3" fillId="0" borderId="37" xfId="1" applyNumberFormat="1" applyFont="1" applyBorder="1" applyAlignment="1">
      <alignment horizontal="center" vertical="top"/>
    </xf>
    <xf numFmtId="165" fontId="5" fillId="0" borderId="42" xfId="1" applyNumberFormat="1" applyFont="1" applyBorder="1" applyAlignment="1">
      <alignment horizontal="center" vertical="top"/>
    </xf>
    <xf numFmtId="165" fontId="5" fillId="0" borderId="43" xfId="1" applyNumberFormat="1" applyFont="1" applyBorder="1" applyAlignment="1">
      <alignment horizontal="center" vertical="top"/>
    </xf>
    <xf numFmtId="0" fontId="5" fillId="0" borderId="46" xfId="1" applyFont="1" applyBorder="1" applyAlignment="1">
      <alignment horizontal="center" vertical="top"/>
    </xf>
    <xf numFmtId="0" fontId="5" fillId="0" borderId="47" xfId="1" applyFont="1" applyBorder="1" applyAlignment="1">
      <alignment horizontal="center" vertical="center" wrapText="1"/>
    </xf>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165" fontId="7" fillId="0" borderId="9" xfId="1" applyNumberFormat="1" applyFont="1" applyBorder="1" applyAlignment="1">
      <alignment vertical="top"/>
    </xf>
    <xf numFmtId="165" fontId="7" fillId="0" borderId="35" xfId="1" applyNumberFormat="1" applyFont="1" applyBorder="1" applyAlignment="1">
      <alignment vertical="top"/>
    </xf>
    <xf numFmtId="165" fontId="7" fillId="1" borderId="35" xfId="1" applyNumberFormat="1" applyFont="1" applyFill="1" applyBorder="1" applyAlignment="1">
      <alignment vertical="top"/>
    </xf>
    <xf numFmtId="49" fontId="7" fillId="0" borderId="36" xfId="1" applyNumberFormat="1" applyFont="1" applyBorder="1" applyAlignment="1">
      <alignment horizontal="left" vertical="top"/>
    </xf>
    <xf numFmtId="165" fontId="7" fillId="0" borderId="28" xfId="1" applyNumberFormat="1" applyFont="1" applyBorder="1" applyAlignment="1">
      <alignment vertical="top"/>
    </xf>
    <xf numFmtId="165" fontId="7" fillId="0" borderId="22" xfId="1" applyNumberFormat="1" applyFont="1" applyBorder="1" applyAlignment="1">
      <alignment vertical="top"/>
    </xf>
    <xf numFmtId="165" fontId="7" fillId="1" borderId="22" xfId="1" applyNumberFormat="1" applyFont="1" applyFill="1" applyBorder="1" applyAlignment="1">
      <alignment vertical="top"/>
    </xf>
    <xf numFmtId="165" fontId="5" fillId="0" borderId="37" xfId="1" applyNumberFormat="1" applyFont="1" applyBorder="1" applyAlignment="1">
      <alignment vertical="top"/>
    </xf>
    <xf numFmtId="165" fontId="3" fillId="0" borderId="28" xfId="1" applyNumberFormat="1" applyFont="1" applyBorder="1" applyAlignment="1">
      <alignment vertical="top"/>
    </xf>
    <xf numFmtId="165" fontId="3" fillId="0" borderId="22" xfId="1" applyNumberFormat="1" applyFont="1" applyBorder="1" applyAlignment="1">
      <alignment vertical="top"/>
    </xf>
    <xf numFmtId="49" fontId="3" fillId="0" borderId="29" xfId="1" applyNumberFormat="1" applyFont="1" applyBorder="1" applyAlignment="1">
      <alignment horizontal="left" vertical="top"/>
    </xf>
    <xf numFmtId="165" fontId="5" fillId="0" borderId="28" xfId="1" applyNumberFormat="1" applyFont="1" applyBorder="1" applyAlignment="1">
      <alignment vertical="top"/>
    </xf>
    <xf numFmtId="165" fontId="5" fillId="0" borderId="22" xfId="1" applyNumberFormat="1" applyFont="1" applyBorder="1" applyAlignment="1">
      <alignment vertical="top"/>
    </xf>
    <xf numFmtId="0" fontId="5" fillId="0" borderId="25" xfId="1" applyFont="1" applyBorder="1" applyAlignment="1">
      <alignment horizontal="center" vertical="top"/>
    </xf>
    <xf numFmtId="0" fontId="5" fillId="0" borderId="30" xfId="1" applyFont="1" applyBorder="1" applyAlignment="1">
      <alignment horizontal="center" vertical="top"/>
    </xf>
    <xf numFmtId="165" fontId="5" fillId="0" borderId="9" xfId="1" applyNumberFormat="1" applyFont="1" applyBorder="1" applyAlignment="1">
      <alignment vertical="top"/>
    </xf>
    <xf numFmtId="165" fontId="5" fillId="0" borderId="35" xfId="1" applyNumberFormat="1" applyFont="1" applyBorder="1" applyAlignment="1">
      <alignment vertical="top"/>
    </xf>
    <xf numFmtId="49" fontId="5" fillId="0" borderId="38" xfId="1" applyNumberFormat="1" applyFont="1" applyBorder="1" applyAlignment="1">
      <alignment vertical="top"/>
    </xf>
    <xf numFmtId="0" fontId="5" fillId="0" borderId="14" xfId="1" applyFont="1" applyBorder="1" applyAlignment="1">
      <alignment horizontal="center" vertical="center" wrapText="1"/>
    </xf>
    <xf numFmtId="0" fontId="5" fillId="0" borderId="32" xfId="1" applyFont="1" applyBorder="1" applyAlignment="1">
      <alignment horizontal="center" vertical="center" wrapText="1"/>
    </xf>
    <xf numFmtId="49" fontId="5" fillId="0" borderId="33" xfId="1" applyNumberFormat="1" applyFont="1" applyBorder="1" applyAlignment="1">
      <alignment horizontal="center" vertical="center" wrapText="1"/>
    </xf>
    <xf numFmtId="165" fontId="5" fillId="0" borderId="9" xfId="1" applyNumberFormat="1" applyFont="1" applyBorder="1" applyAlignment="1">
      <alignment horizontal="center" vertical="top"/>
    </xf>
    <xf numFmtId="165" fontId="5" fillId="0" borderId="35" xfId="1" applyNumberFormat="1" applyFont="1" applyBorder="1" applyAlignment="1">
      <alignment horizontal="center" vertical="top"/>
    </xf>
    <xf numFmtId="165" fontId="5" fillId="0" borderId="10" xfId="1" applyNumberFormat="1" applyFont="1" applyBorder="1" applyAlignment="1">
      <alignment horizontal="center" vertical="top"/>
    </xf>
    <xf numFmtId="0" fontId="5" fillId="0" borderId="52" xfId="1" applyFont="1" applyBorder="1" applyAlignment="1">
      <alignment horizontal="center" vertical="top" wrapText="1"/>
    </xf>
    <xf numFmtId="0" fontId="5" fillId="0" borderId="33" xfId="1" applyFont="1" applyBorder="1" applyAlignment="1">
      <alignment horizontal="center" vertical="center" wrapText="1"/>
    </xf>
    <xf numFmtId="165" fontId="7" fillId="0" borderId="25" xfId="1" applyNumberFormat="1" applyFont="1" applyBorder="1" applyAlignment="1">
      <alignment vertical="top"/>
    </xf>
    <xf numFmtId="165" fontId="7" fillId="0" borderId="26" xfId="1" applyNumberFormat="1" applyFont="1" applyBorder="1" applyAlignment="1">
      <alignment vertical="top"/>
    </xf>
    <xf numFmtId="165" fontId="7" fillId="1" borderId="26" xfId="1" applyNumberFormat="1" applyFont="1" applyFill="1" applyBorder="1" applyAlignment="1">
      <alignment vertical="top"/>
    </xf>
    <xf numFmtId="0" fontId="7" fillId="0" borderId="26" xfId="1" applyFont="1" applyBorder="1" applyAlignment="1">
      <alignment vertical="top" wrapText="1"/>
    </xf>
    <xf numFmtId="0" fontId="7" fillId="0" borderId="27" xfId="1" applyFont="1" applyBorder="1" applyAlignment="1">
      <alignment horizontal="left" vertical="top"/>
    </xf>
    <xf numFmtId="165" fontId="7" fillId="0" borderId="39" xfId="1" applyNumberFormat="1" applyFont="1" applyBorder="1" applyAlignment="1">
      <alignment vertical="top"/>
    </xf>
    <xf numFmtId="165" fontId="7" fillId="1" borderId="20" xfId="1" applyNumberFormat="1" applyFont="1" applyFill="1" applyBorder="1" applyAlignment="1">
      <alignment vertical="top"/>
    </xf>
    <xf numFmtId="0" fontId="7" fillId="0" borderId="41" xfId="1" applyFont="1" applyBorder="1" applyAlignment="1">
      <alignment horizontal="left" vertical="top"/>
    </xf>
    <xf numFmtId="165" fontId="5" fillId="0" borderId="39" xfId="1" applyNumberFormat="1" applyFont="1" applyBorder="1" applyAlignment="1">
      <alignment vertical="top"/>
    </xf>
    <xf numFmtId="165" fontId="5" fillId="1" borderId="20" xfId="1" applyNumberFormat="1" applyFont="1" applyFill="1" applyBorder="1" applyAlignment="1">
      <alignment vertical="top"/>
    </xf>
    <xf numFmtId="49" fontId="5" fillId="0" borderId="41" xfId="1" applyNumberFormat="1" applyFont="1" applyBorder="1" applyAlignment="1">
      <alignment vertical="top"/>
    </xf>
    <xf numFmtId="49" fontId="5" fillId="0" borderId="41" xfId="1" applyNumberFormat="1" applyFont="1" applyBorder="1" applyAlignment="1">
      <alignment horizontal="left" vertical="top"/>
    </xf>
    <xf numFmtId="164" fontId="3" fillId="0" borderId="0" xfId="1" applyNumberFormat="1" applyFont="1" applyAlignment="1">
      <alignment vertical="top" wrapText="1"/>
    </xf>
    <xf numFmtId="164" fontId="5" fillId="0" borderId="25" xfId="1" applyNumberFormat="1" applyFont="1" applyBorder="1" applyAlignment="1">
      <alignment horizontal="center" vertical="top" wrapText="1"/>
    </xf>
    <xf numFmtId="164" fontId="5" fillId="0" borderId="28" xfId="1" applyNumberFormat="1" applyFont="1" applyBorder="1" applyAlignment="1">
      <alignment horizontal="center" vertical="top" wrapText="1"/>
    </xf>
    <xf numFmtId="164" fontId="5" fillId="0" borderId="47" xfId="1" applyNumberFormat="1" applyFont="1" applyBorder="1" applyAlignment="1">
      <alignment horizontal="center" vertical="top" wrapText="1"/>
    </xf>
    <xf numFmtId="0" fontId="3" fillId="0" borderId="26" xfId="1" applyFont="1" applyBorder="1" applyAlignment="1">
      <alignment vertical="top" wrapText="1"/>
    </xf>
    <xf numFmtId="0" fontId="3" fillId="0" borderId="27" xfId="1" applyFont="1" applyBorder="1" applyAlignment="1">
      <alignment vertical="top"/>
    </xf>
    <xf numFmtId="0" fontId="5" fillId="0" borderId="41" xfId="1" applyFont="1" applyBorder="1" applyAlignment="1">
      <alignment vertical="top"/>
    </xf>
    <xf numFmtId="0" fontId="3" fillId="0" borderId="20" xfId="1" applyFont="1" applyBorder="1" applyAlignment="1">
      <alignment vertical="top" wrapText="1"/>
    </xf>
    <xf numFmtId="0" fontId="3" fillId="0" borderId="41" xfId="1" applyFont="1" applyBorder="1" applyAlignment="1">
      <alignment vertical="top"/>
    </xf>
    <xf numFmtId="164" fontId="5" fillId="0" borderId="25" xfId="1" applyNumberFormat="1" applyFont="1" applyBorder="1" applyAlignment="1">
      <alignment vertical="top" wrapText="1"/>
    </xf>
    <xf numFmtId="164" fontId="5" fillId="0" borderId="26" xfId="1" applyNumberFormat="1" applyFont="1" applyBorder="1" applyAlignment="1">
      <alignment vertical="top" wrapText="1"/>
    </xf>
    <xf numFmtId="0" fontId="5" fillId="0" borderId="26" xfId="1" applyFont="1" applyBorder="1" applyAlignment="1">
      <alignment vertical="top" wrapText="1"/>
    </xf>
    <xf numFmtId="0" fontId="5" fillId="0" borderId="27" xfId="1" applyFont="1" applyBorder="1" applyAlignment="1">
      <alignment vertical="top"/>
    </xf>
    <xf numFmtId="164" fontId="3" fillId="0" borderId="39" xfId="1" applyNumberFormat="1" applyFont="1" applyBorder="1" applyAlignment="1">
      <alignment vertical="top" wrapText="1"/>
    </xf>
    <xf numFmtId="164" fontId="3" fillId="0" borderId="20" xfId="1" applyNumberFormat="1" applyFont="1" applyBorder="1" applyAlignment="1">
      <alignment vertical="top" wrapText="1"/>
    </xf>
    <xf numFmtId="164" fontId="5" fillId="0" borderId="39" xfId="1" applyNumberFormat="1" applyFont="1" applyBorder="1" applyAlignment="1">
      <alignment vertical="top" wrapText="1"/>
    </xf>
    <xf numFmtId="164" fontId="5" fillId="0" borderId="20" xfId="1" applyNumberFormat="1" applyFont="1" applyBorder="1" applyAlignment="1">
      <alignment vertical="top" wrapText="1"/>
    </xf>
    <xf numFmtId="0" fontId="5" fillId="0" borderId="39" xfId="1" applyFont="1" applyBorder="1" applyAlignment="1">
      <alignment horizontal="center" vertical="top" wrapText="1"/>
    </xf>
    <xf numFmtId="0" fontId="5" fillId="0" borderId="20" xfId="1" applyFont="1" applyBorder="1" applyAlignment="1">
      <alignment horizontal="center" vertical="top" wrapText="1"/>
    </xf>
    <xf numFmtId="49" fontId="5" fillId="0" borderId="41" xfId="1" applyNumberFormat="1" applyFont="1" applyBorder="1" applyAlignment="1">
      <alignment horizontal="center" vertical="top"/>
    </xf>
    <xf numFmtId="0" fontId="5" fillId="0" borderId="47" xfId="1" applyFont="1" applyBorder="1" applyAlignment="1">
      <alignment horizontal="center" vertical="top" wrapText="1"/>
    </xf>
    <xf numFmtId="0" fontId="5" fillId="0" borderId="48" xfId="1" applyFont="1" applyBorder="1" applyAlignment="1">
      <alignment horizontal="center" vertical="top" wrapText="1"/>
    </xf>
    <xf numFmtId="0" fontId="5" fillId="0" borderId="49" xfId="1" applyFont="1" applyBorder="1" applyAlignment="1">
      <alignment horizontal="center" vertical="top"/>
    </xf>
    <xf numFmtId="0" fontId="5" fillId="0" borderId="9" xfId="1" applyFont="1" applyBorder="1" applyAlignment="1">
      <alignment horizontal="center" vertical="top" wrapText="1"/>
    </xf>
    <xf numFmtId="0" fontId="5" fillId="0" borderId="14" xfId="1" applyFont="1" applyBorder="1" applyAlignment="1">
      <alignment horizontal="center" vertical="top" wrapText="1"/>
    </xf>
    <xf numFmtId="164" fontId="5" fillId="0" borderId="42" xfId="1" applyNumberFormat="1" applyFont="1" applyBorder="1" applyAlignment="1">
      <alignment horizontal="right" vertical="top"/>
    </xf>
    <xf numFmtId="0" fontId="5" fillId="0" borderId="0" xfId="1" applyFont="1" applyAlignment="1">
      <alignment horizontal="right" vertical="top"/>
    </xf>
    <xf numFmtId="0" fontId="5" fillId="0" borderId="0" xfId="1" applyFont="1" applyAlignment="1">
      <alignment horizontal="right" vertical="top" wrapText="1"/>
    </xf>
    <xf numFmtId="164" fontId="5" fillId="0" borderId="42" xfId="1" applyNumberFormat="1" applyFont="1" applyBorder="1" applyAlignment="1">
      <alignment vertical="top"/>
    </xf>
    <xf numFmtId="164" fontId="5" fillId="0" borderId="43" xfId="1" applyNumberFormat="1" applyFont="1" applyBorder="1" applyAlignment="1">
      <alignment vertical="top"/>
    </xf>
    <xf numFmtId="164" fontId="3" fillId="0" borderId="0" xfId="1" applyNumberFormat="1" applyFont="1" applyAlignment="1">
      <alignment vertical="top"/>
    </xf>
    <xf numFmtId="0" fontId="2" fillId="0" borderId="0" xfId="1" applyFont="1" applyAlignment="1">
      <alignment vertical="top" wrapText="1"/>
    </xf>
    <xf numFmtId="164" fontId="7" fillId="0" borderId="42" xfId="1" applyNumberFormat="1" applyFont="1" applyBorder="1" applyAlignment="1">
      <alignment vertical="top"/>
    </xf>
    <xf numFmtId="164" fontId="7" fillId="0" borderId="43" xfId="1" applyNumberFormat="1" applyFont="1" applyBorder="1" applyAlignment="1">
      <alignment vertical="top"/>
    </xf>
    <xf numFmtId="164" fontId="3" fillId="0" borderId="4" xfId="1" applyNumberFormat="1" applyFont="1" applyBorder="1" applyAlignment="1">
      <alignment vertical="top"/>
    </xf>
    <xf numFmtId="164" fontId="3" fillId="0" borderId="0" xfId="1" applyNumberFormat="1" applyFont="1" applyBorder="1" applyAlignment="1">
      <alignment vertical="top"/>
    </xf>
    <xf numFmtId="0" fontId="2" fillId="0" borderId="0" xfId="1" applyFont="1" applyBorder="1" applyAlignment="1">
      <alignment vertical="top" wrapText="1"/>
    </xf>
    <xf numFmtId="0" fontId="3" fillId="0" borderId="5" xfId="1" applyFont="1" applyBorder="1" applyAlignment="1">
      <alignment vertical="top"/>
    </xf>
    <xf numFmtId="164" fontId="10" fillId="0" borderId="25" xfId="1" applyNumberFormat="1" applyFont="1" applyBorder="1" applyAlignment="1">
      <alignment vertical="top"/>
    </xf>
    <xf numFmtId="164" fontId="10" fillId="0" borderId="26" xfId="1" applyNumberFormat="1" applyFont="1" applyBorder="1" applyAlignment="1">
      <alignment vertical="top"/>
    </xf>
    <xf numFmtId="0" fontId="11" fillId="0" borderId="26" xfId="1" applyFont="1" applyBorder="1" applyAlignment="1">
      <alignment vertical="top" wrapText="1"/>
    </xf>
    <xf numFmtId="49" fontId="10" fillId="0" borderId="27" xfId="1" applyNumberFormat="1" applyFont="1" applyBorder="1" applyAlignment="1">
      <alignment vertical="top"/>
    </xf>
    <xf numFmtId="164" fontId="7" fillId="0" borderId="14" xfId="1" applyNumberFormat="1" applyFont="1" applyBorder="1" applyAlignment="1">
      <alignment vertical="top"/>
    </xf>
    <xf numFmtId="164" fontId="7" fillId="0" borderId="32" xfId="1" applyNumberFormat="1" applyFont="1" applyBorder="1" applyAlignment="1">
      <alignment vertical="top"/>
    </xf>
    <xf numFmtId="0" fontId="12" fillId="0" borderId="32" xfId="1" applyFont="1" applyBorder="1" applyAlignment="1">
      <alignment vertical="top" wrapText="1"/>
    </xf>
    <xf numFmtId="49" fontId="7" fillId="0" borderId="33" xfId="1" applyNumberFormat="1" applyFont="1" applyBorder="1" applyAlignment="1">
      <alignment vertical="top"/>
    </xf>
    <xf numFmtId="164" fontId="7" fillId="0" borderId="25" xfId="1" applyNumberFormat="1" applyFont="1" applyBorder="1" applyAlignment="1">
      <alignment vertical="top"/>
    </xf>
    <xf numFmtId="164" fontId="7" fillId="0" borderId="26" xfId="1" applyNumberFormat="1" applyFont="1" applyBorder="1" applyAlignment="1">
      <alignment vertical="top"/>
    </xf>
    <xf numFmtId="164" fontId="7" fillId="0" borderId="39" xfId="1" applyNumberFormat="1" applyFont="1" applyBorder="1" applyAlignment="1">
      <alignment vertical="top"/>
    </xf>
    <xf numFmtId="164" fontId="7" fillId="0" borderId="20" xfId="1" applyNumberFormat="1" applyFont="1" applyBorder="1" applyAlignment="1">
      <alignment vertical="top"/>
    </xf>
    <xf numFmtId="0" fontId="12" fillId="0" borderId="20" xfId="1" applyFont="1" applyBorder="1" applyAlignment="1">
      <alignment vertical="top" wrapText="1"/>
    </xf>
    <xf numFmtId="49" fontId="7" fillId="0" borderId="41" xfId="1" applyNumberFormat="1" applyFont="1" applyBorder="1" applyAlignment="1">
      <alignment vertical="top"/>
    </xf>
    <xf numFmtId="0" fontId="5" fillId="0" borderId="0" xfId="1" applyFont="1" applyAlignment="1">
      <alignment vertical="top"/>
    </xf>
    <xf numFmtId="164" fontId="3" fillId="0" borderId="6" xfId="1" applyNumberFormat="1" applyFont="1" applyBorder="1" applyAlignment="1">
      <alignment vertical="top"/>
    </xf>
    <xf numFmtId="164" fontId="3" fillId="0" borderId="7" xfId="1" applyNumberFormat="1" applyFont="1" applyBorder="1" applyAlignment="1">
      <alignment vertical="top"/>
    </xf>
    <xf numFmtId="0" fontId="2" fillId="0" borderId="7" xfId="1" applyFont="1" applyBorder="1" applyAlignment="1">
      <alignment vertical="top" wrapText="1"/>
    </xf>
    <xf numFmtId="49" fontId="3" fillId="0" borderId="8" xfId="1" applyNumberFormat="1" applyFont="1" applyBorder="1" applyAlignment="1">
      <alignment vertical="top"/>
    </xf>
    <xf numFmtId="164" fontId="5" fillId="0" borderId="25" xfId="1" applyNumberFormat="1" applyFont="1" applyBorder="1" applyAlignment="1">
      <alignment vertical="top"/>
    </xf>
    <xf numFmtId="164" fontId="5" fillId="0" borderId="26" xfId="1" applyNumberFormat="1" applyFont="1" applyBorder="1" applyAlignment="1">
      <alignment vertical="top"/>
    </xf>
    <xf numFmtId="164" fontId="5" fillId="0" borderId="39" xfId="1" applyNumberFormat="1" applyFont="1" applyBorder="1" applyAlignment="1">
      <alignment vertical="top"/>
    </xf>
    <xf numFmtId="164" fontId="5" fillId="0" borderId="20" xfId="1" applyNumberFormat="1" applyFont="1" applyBorder="1" applyAlignment="1">
      <alignment vertical="top"/>
    </xf>
    <xf numFmtId="0" fontId="6" fillId="0" borderId="20" xfId="1" applyFont="1" applyBorder="1" applyAlignment="1">
      <alignment vertical="top" wrapText="1"/>
    </xf>
    <xf numFmtId="164" fontId="3" fillId="0" borderId="39" xfId="1" applyNumberFormat="1" applyFont="1" applyBorder="1" applyAlignment="1">
      <alignment vertical="top"/>
    </xf>
    <xf numFmtId="164" fontId="3" fillId="0" borderId="20" xfId="1" applyNumberFormat="1" applyFont="1" applyBorder="1" applyAlignment="1">
      <alignment vertical="top"/>
    </xf>
    <xf numFmtId="0" fontId="2" fillId="0" borderId="20" xfId="1" applyFont="1" applyBorder="1" applyAlignment="1">
      <alignment vertical="top" wrapText="1"/>
    </xf>
    <xf numFmtId="164" fontId="5" fillId="0" borderId="14" xfId="1" applyNumberFormat="1" applyFont="1" applyBorder="1" applyAlignment="1">
      <alignment vertical="top"/>
    </xf>
    <xf numFmtId="164" fontId="5" fillId="0" borderId="32" xfId="1" applyNumberFormat="1" applyFont="1" applyBorder="1" applyAlignment="1">
      <alignment vertical="top"/>
    </xf>
    <xf numFmtId="0" fontId="6" fillId="0" borderId="32" xfId="1" applyFont="1" applyBorder="1" applyAlignment="1">
      <alignment vertical="top" wrapText="1"/>
    </xf>
    <xf numFmtId="49" fontId="5" fillId="0" borderId="33" xfId="1" applyNumberFormat="1" applyFont="1" applyBorder="1" applyAlignment="1">
      <alignment vertical="top"/>
    </xf>
    <xf numFmtId="164" fontId="3" fillId="0" borderId="28" xfId="1" applyNumberFormat="1" applyFont="1" applyBorder="1" applyAlignment="1">
      <alignment vertical="top"/>
    </xf>
    <xf numFmtId="164" fontId="3" fillId="0" borderId="22" xfId="1" applyNumberFormat="1" applyFont="1" applyBorder="1" applyAlignment="1">
      <alignment vertical="top"/>
    </xf>
    <xf numFmtId="0" fontId="2" fillId="0" borderId="22" xfId="1" applyFont="1" applyBorder="1" applyAlignment="1">
      <alignment vertical="top" wrapText="1"/>
    </xf>
    <xf numFmtId="49" fontId="3" fillId="0" borderId="29" xfId="1" applyNumberFormat="1" applyFont="1" applyBorder="1" applyAlignment="1">
      <alignment vertical="top"/>
    </xf>
    <xf numFmtId="0" fontId="7" fillId="0" borderId="41" xfId="1" applyFont="1" applyBorder="1" applyAlignment="1">
      <alignment vertical="top"/>
    </xf>
    <xf numFmtId="164" fontId="3" fillId="0" borderId="42" xfId="1" applyNumberFormat="1" applyFont="1" applyBorder="1" applyAlignment="1">
      <alignment vertical="top"/>
    </xf>
    <xf numFmtId="164" fontId="3" fillId="0" borderId="43" xfId="1" applyNumberFormat="1" applyFont="1" applyBorder="1" applyAlignment="1">
      <alignment vertical="top"/>
    </xf>
    <xf numFmtId="0" fontId="2" fillId="0" borderId="43" xfId="1" applyFont="1" applyBorder="1" applyAlignment="1">
      <alignment vertical="top" wrapText="1"/>
    </xf>
    <xf numFmtId="49" fontId="3" fillId="0" borderId="46" xfId="1" applyNumberFormat="1" applyFont="1" applyBorder="1" applyAlignment="1">
      <alignment vertical="top"/>
    </xf>
    <xf numFmtId="0" fontId="3" fillId="0" borderId="25" xfId="1" applyFont="1" applyBorder="1" applyAlignment="1">
      <alignment horizontal="center" vertical="top"/>
    </xf>
    <xf numFmtId="0" fontId="3" fillId="0" borderId="28" xfId="1" applyFont="1" applyBorder="1" applyAlignment="1">
      <alignment horizontal="center" vertical="top"/>
    </xf>
    <xf numFmtId="0" fontId="3" fillId="0" borderId="47" xfId="1" applyFont="1" applyBorder="1" applyAlignment="1">
      <alignment horizontal="center" vertical="top"/>
    </xf>
    <xf numFmtId="49" fontId="7" fillId="0" borderId="41" xfId="1" applyNumberFormat="1" applyFont="1" applyBorder="1" applyAlignment="1">
      <alignment vertical="top" wrapText="1"/>
    </xf>
    <xf numFmtId="49" fontId="5" fillId="0" borderId="41" xfId="1" applyNumberFormat="1" applyFont="1" applyBorder="1" applyAlignment="1">
      <alignment vertical="top" wrapText="1"/>
    </xf>
    <xf numFmtId="164" fontId="3" fillId="0" borderId="25" xfId="1" applyNumberFormat="1" applyFont="1" applyBorder="1" applyAlignment="1">
      <alignment vertical="top"/>
    </xf>
    <xf numFmtId="164" fontId="3" fillId="0" borderId="26" xfId="1" applyNumberFormat="1" applyFont="1" applyBorder="1" applyAlignment="1">
      <alignment vertical="top"/>
    </xf>
    <xf numFmtId="0" fontId="2" fillId="0" borderId="26" xfId="1" applyFont="1" applyBorder="1" applyAlignment="1">
      <alignment vertical="top" wrapText="1"/>
    </xf>
    <xf numFmtId="49" fontId="3" fillId="0" borderId="27" xfId="1" applyNumberFormat="1" applyFont="1" applyBorder="1" applyAlignment="1">
      <alignment vertical="top" wrapText="1"/>
    </xf>
    <xf numFmtId="49" fontId="3" fillId="0" borderId="41" xfId="1" applyNumberFormat="1" applyFont="1" applyBorder="1" applyAlignment="1">
      <alignment vertical="top" wrapText="1"/>
    </xf>
    <xf numFmtId="49" fontId="7" fillId="0" borderId="33" xfId="1" applyNumberFormat="1" applyFont="1" applyBorder="1" applyAlignment="1">
      <alignment vertical="top" wrapText="1"/>
    </xf>
    <xf numFmtId="49" fontId="5" fillId="0" borderId="49" xfId="1" applyNumberFormat="1" applyFont="1" applyBorder="1" applyAlignment="1">
      <alignment horizontal="center" vertical="center" wrapText="1"/>
    </xf>
    <xf numFmtId="49" fontId="3" fillId="0" borderId="29" xfId="1" applyNumberFormat="1" applyFont="1" applyBorder="1" applyAlignment="1">
      <alignment vertical="top" wrapText="1"/>
    </xf>
    <xf numFmtId="164" fontId="5" fillId="0" borderId="42" xfId="1" applyNumberFormat="1" applyFont="1" applyBorder="1" applyAlignment="1">
      <alignment vertical="center"/>
    </xf>
    <xf numFmtId="49" fontId="5" fillId="0" borderId="0" xfId="1" applyNumberFormat="1" applyFont="1" applyAlignment="1">
      <alignment vertical="center"/>
    </xf>
    <xf numFmtId="0" fontId="5" fillId="0" borderId="0" xfId="1" applyFont="1" applyAlignment="1">
      <alignment horizontal="center" vertical="center"/>
    </xf>
    <xf numFmtId="0" fontId="5" fillId="0" borderId="0" xfId="1" applyFont="1" applyAlignment="1">
      <alignment vertical="center"/>
    </xf>
    <xf numFmtId="164" fontId="5" fillId="0" borderId="25" xfId="1" applyNumberFormat="1" applyFont="1" applyBorder="1" applyAlignment="1">
      <alignment vertical="center"/>
    </xf>
    <xf numFmtId="164" fontId="5" fillId="0" borderId="26" xfId="1" applyNumberFormat="1" applyFont="1" applyBorder="1" applyAlignment="1">
      <alignment vertical="center"/>
    </xf>
    <xf numFmtId="164" fontId="10" fillId="0" borderId="9" xfId="1" applyNumberFormat="1" applyFont="1" applyBorder="1" applyAlignment="1">
      <alignment vertical="center"/>
    </xf>
    <xf numFmtId="164" fontId="10" fillId="0" borderId="35" xfId="1" applyNumberFormat="1" applyFont="1" applyBorder="1" applyAlignment="1">
      <alignment vertical="center"/>
    </xf>
    <xf numFmtId="164" fontId="10" fillId="1" borderId="35" xfId="1" applyNumberFormat="1" applyFont="1" applyFill="1" applyBorder="1" applyAlignment="1">
      <alignment vertical="center"/>
    </xf>
    <xf numFmtId="0" fontId="11" fillId="0" borderId="35" xfId="1" applyFont="1" applyBorder="1" applyAlignment="1">
      <alignment horizontal="left" vertical="top" wrapText="1" shrinkToFit="1"/>
    </xf>
    <xf numFmtId="49" fontId="10" fillId="0" borderId="36" xfId="1" applyNumberFormat="1" applyFont="1" applyBorder="1" applyAlignment="1">
      <alignment horizontal="center" vertical="center"/>
    </xf>
    <xf numFmtId="164" fontId="3" fillId="0" borderId="37" xfId="1" applyNumberFormat="1" applyFont="1" applyBorder="1" applyAlignment="1">
      <alignment vertical="center"/>
    </xf>
    <xf numFmtId="164" fontId="3" fillId="0" borderId="34" xfId="1" applyNumberFormat="1" applyFont="1" applyBorder="1" applyAlignment="1">
      <alignment vertical="center"/>
    </xf>
    <xf numFmtId="164" fontId="3" fillId="1" borderId="34" xfId="1" applyNumberFormat="1" applyFont="1" applyFill="1" applyBorder="1" applyAlignment="1">
      <alignment vertical="center"/>
    </xf>
    <xf numFmtId="0" fontId="2" fillId="0" borderId="34" xfId="1" applyFont="1" applyBorder="1" applyAlignment="1">
      <alignment horizontal="left" vertical="top" wrapText="1" shrinkToFit="1"/>
    </xf>
    <xf numFmtId="49" fontId="3" fillId="0" borderId="38" xfId="1" applyNumberFormat="1" applyFont="1" applyBorder="1" applyAlignment="1">
      <alignment horizontal="center" vertical="center"/>
    </xf>
    <xf numFmtId="164" fontId="3" fillId="0" borderId="14" xfId="1" applyNumberFormat="1" applyFont="1" applyBorder="1" applyAlignment="1">
      <alignment vertical="center"/>
    </xf>
    <xf numFmtId="164" fontId="3" fillId="0" borderId="32" xfId="1" applyNumberFormat="1" applyFont="1" applyBorder="1" applyAlignment="1">
      <alignment vertical="center"/>
    </xf>
    <xf numFmtId="0" fontId="3" fillId="0" borderId="32" xfId="1" applyFont="1" applyBorder="1" applyAlignment="1">
      <alignment vertical="center"/>
    </xf>
    <xf numFmtId="49" fontId="3" fillId="0" borderId="33" xfId="1" applyNumberFormat="1" applyFont="1" applyBorder="1" applyAlignment="1">
      <alignment horizontal="center" vertical="center"/>
    </xf>
    <xf numFmtId="0" fontId="5" fillId="0" borderId="29" xfId="1" applyFont="1" applyBorder="1" applyAlignment="1">
      <alignment horizontal="center" vertical="center"/>
    </xf>
    <xf numFmtId="0" fontId="5" fillId="0" borderId="48" xfId="1" applyFont="1" applyBorder="1" applyAlignment="1">
      <alignment horizontal="center" vertical="center"/>
    </xf>
    <xf numFmtId="0" fontId="5" fillId="0" borderId="49" xfId="1" applyFont="1" applyBorder="1" applyAlignment="1">
      <alignment horizontal="center" vertical="center"/>
    </xf>
    <xf numFmtId="164" fontId="3" fillId="0" borderId="9" xfId="1" applyNumberFormat="1" applyFont="1" applyBorder="1" applyAlignment="1">
      <alignment vertical="center"/>
    </xf>
    <xf numFmtId="164" fontId="3" fillId="0" borderId="35" xfId="1" applyNumberFormat="1" applyFont="1" applyBorder="1" applyAlignment="1">
      <alignment vertical="center"/>
    </xf>
    <xf numFmtId="0" fontId="2" fillId="0" borderId="35" xfId="1" applyFont="1" applyBorder="1" applyAlignment="1">
      <alignment horizontal="left" vertical="top" wrapText="1" shrinkToFit="1"/>
    </xf>
    <xf numFmtId="49" fontId="3" fillId="0" borderId="36" xfId="1" applyNumberFormat="1" applyFont="1" applyBorder="1" applyAlignment="1">
      <alignment horizontal="center" vertical="center"/>
    </xf>
    <xf numFmtId="164" fontId="10" fillId="0" borderId="37" xfId="1" applyNumberFormat="1" applyFont="1" applyBorder="1" applyAlignment="1">
      <alignment vertical="center"/>
    </xf>
    <xf numFmtId="164" fontId="10" fillId="0" borderId="34" xfId="1" applyNumberFormat="1" applyFont="1" applyBorder="1" applyAlignment="1">
      <alignment vertical="center"/>
    </xf>
    <xf numFmtId="164" fontId="10" fillId="1" borderId="34" xfId="1" applyNumberFormat="1" applyFont="1" applyFill="1" applyBorder="1" applyAlignment="1">
      <alignment vertical="center"/>
    </xf>
    <xf numFmtId="0" fontId="11" fillId="0" borderId="34" xfId="1" applyFont="1" applyBorder="1" applyAlignment="1">
      <alignment horizontal="left" vertical="top" wrapText="1" shrinkToFit="1"/>
    </xf>
    <xf numFmtId="49" fontId="10" fillId="0" borderId="38" xfId="1" applyNumberFormat="1" applyFont="1" applyBorder="1" applyAlignment="1">
      <alignment horizontal="center" vertical="center"/>
    </xf>
    <xf numFmtId="164" fontId="3" fillId="1" borderId="32" xfId="1" applyNumberFormat="1" applyFont="1" applyFill="1" applyBorder="1" applyAlignment="1">
      <alignment vertical="center"/>
    </xf>
    <xf numFmtId="0" fontId="5" fillId="0" borderId="9" xfId="1" applyFont="1" applyBorder="1" applyAlignment="1">
      <alignment horizontal="center" vertical="center"/>
    </xf>
    <xf numFmtId="164" fontId="3" fillId="1" borderId="35" xfId="1" applyNumberFormat="1" applyFont="1" applyFill="1" applyBorder="1" applyAlignment="1">
      <alignment vertical="center"/>
    </xf>
    <xf numFmtId="164" fontId="5" fillId="0" borderId="28" xfId="1" applyNumberFormat="1" applyFont="1" applyBorder="1" applyAlignment="1">
      <alignment horizontal="center" vertical="top"/>
    </xf>
    <xf numFmtId="0" fontId="5" fillId="0" borderId="47" xfId="1" applyFont="1" applyBorder="1" applyAlignment="1">
      <alignment horizontal="center" vertical="top"/>
    </xf>
    <xf numFmtId="164" fontId="5" fillId="0" borderId="42" xfId="1" applyNumberFormat="1" applyFont="1" applyBorder="1" applyAlignment="1">
      <alignment vertical="top" wrapText="1"/>
    </xf>
    <xf numFmtId="164" fontId="5" fillId="0" borderId="9" xfId="1" applyNumberFormat="1" applyFont="1" applyBorder="1" applyAlignment="1">
      <alignment vertical="top"/>
    </xf>
    <xf numFmtId="164" fontId="5" fillId="0" borderId="35" xfId="1" applyNumberFormat="1" applyFont="1" applyBorder="1" applyAlignment="1">
      <alignment vertical="top"/>
    </xf>
    <xf numFmtId="164" fontId="7" fillId="0" borderId="37" xfId="1" applyNumberFormat="1" applyFont="1" applyBorder="1" applyAlignment="1">
      <alignment vertical="top"/>
    </xf>
    <xf numFmtId="164" fontId="7" fillId="0" borderId="34" xfId="1" applyNumberFormat="1" applyFont="1" applyBorder="1" applyAlignment="1">
      <alignment vertical="top"/>
    </xf>
    <xf numFmtId="164" fontId="7" fillId="1" borderId="34" xfId="1" applyNumberFormat="1" applyFont="1" applyFill="1" applyBorder="1" applyAlignment="1">
      <alignment vertical="top"/>
    </xf>
    <xf numFmtId="164" fontId="10" fillId="0" borderId="37" xfId="1" applyNumberFormat="1" applyFont="1" applyBorder="1" applyAlignment="1">
      <alignment horizontal="right" vertical="top" wrapText="1" shrinkToFit="1"/>
    </xf>
    <xf numFmtId="164" fontId="10" fillId="0" borderId="34" xfId="1" applyNumberFormat="1" applyFont="1" applyBorder="1" applyAlignment="1">
      <alignment horizontal="right" vertical="top" wrapText="1" shrinkToFit="1"/>
    </xf>
    <xf numFmtId="164" fontId="10" fillId="1" borderId="34" xfId="1" applyNumberFormat="1" applyFont="1" applyFill="1" applyBorder="1" applyAlignment="1">
      <alignment horizontal="right" vertical="top" wrapText="1" shrinkToFit="1"/>
    </xf>
    <xf numFmtId="0" fontId="10" fillId="0" borderId="34" xfId="1" applyFont="1" applyBorder="1" applyAlignment="1">
      <alignment horizontal="left" vertical="top" wrapText="1" shrinkToFit="1"/>
    </xf>
    <xf numFmtId="49" fontId="10" fillId="0" borderId="38" xfId="1" applyNumberFormat="1" applyFont="1" applyBorder="1" applyAlignment="1">
      <alignment horizontal="center" vertical="top" wrapText="1" shrinkToFit="1"/>
    </xf>
    <xf numFmtId="164" fontId="1" fillId="0" borderId="37" xfId="1" applyNumberFormat="1" applyBorder="1" applyAlignment="1">
      <alignment horizontal="left" vertical="top" wrapText="1" shrinkToFit="1"/>
    </xf>
    <xf numFmtId="164" fontId="1" fillId="0" borderId="34" xfId="1" applyNumberFormat="1" applyBorder="1" applyAlignment="1">
      <alignment horizontal="left" vertical="top" wrapText="1" shrinkToFit="1"/>
    </xf>
    <xf numFmtId="0" fontId="1" fillId="0" borderId="34" xfId="1" applyBorder="1" applyAlignment="1">
      <alignment horizontal="left" vertical="top" wrapText="1" shrinkToFit="1"/>
    </xf>
    <xf numFmtId="0" fontId="3" fillId="0" borderId="38" xfId="1" applyFont="1" applyBorder="1" applyAlignment="1">
      <alignment horizontal="center" vertical="top" wrapText="1" shrinkToFit="1"/>
    </xf>
    <xf numFmtId="164" fontId="5" fillId="0" borderId="37" xfId="1" applyNumberFormat="1" applyFont="1" applyBorder="1" applyAlignment="1">
      <alignment vertical="top"/>
    </xf>
    <xf numFmtId="164" fontId="5" fillId="0" borderId="34" xfId="1" applyNumberFormat="1" applyFont="1" applyBorder="1" applyAlignment="1">
      <alignment vertical="top"/>
    </xf>
    <xf numFmtId="0" fontId="5" fillId="0" borderId="34" xfId="1" applyFont="1" applyBorder="1" applyAlignment="1">
      <alignment vertical="top"/>
    </xf>
    <xf numFmtId="49" fontId="5" fillId="0" borderId="38" xfId="1" applyNumberFormat="1" applyFont="1" applyBorder="1" applyAlignment="1">
      <alignment horizontal="center" vertical="top"/>
    </xf>
    <xf numFmtId="164" fontId="3" fillId="0" borderId="37" xfId="1" applyNumberFormat="1" applyFont="1" applyBorder="1" applyAlignment="1">
      <alignment vertical="top"/>
    </xf>
    <xf numFmtId="164" fontId="3" fillId="0" borderId="34" xfId="1" applyNumberFormat="1" applyFont="1" applyBorder="1" applyAlignment="1">
      <alignment vertical="top"/>
    </xf>
    <xf numFmtId="0" fontId="3" fillId="0" borderId="34" xfId="1" applyFont="1" applyBorder="1" applyAlignment="1">
      <alignment horizontal="left" vertical="top" wrapText="1" shrinkToFit="1"/>
    </xf>
    <xf numFmtId="49" fontId="3" fillId="0" borderId="38" xfId="1" applyNumberFormat="1" applyFont="1" applyBorder="1" applyAlignment="1">
      <alignment horizontal="center" vertical="top"/>
    </xf>
    <xf numFmtId="164" fontId="3" fillId="0" borderId="14" xfId="1" applyNumberFormat="1" applyFont="1" applyBorder="1" applyAlignment="1">
      <alignment vertical="top"/>
    </xf>
    <xf numFmtId="164" fontId="3" fillId="0" borderId="32" xfId="1" applyNumberFormat="1" applyFont="1" applyBorder="1" applyAlignment="1">
      <alignment vertical="top"/>
    </xf>
    <xf numFmtId="0" fontId="3" fillId="0" borderId="32" xfId="1" applyFont="1" applyBorder="1" applyAlignment="1">
      <alignment horizontal="left" vertical="top" wrapText="1" shrinkToFit="1"/>
    </xf>
    <xf numFmtId="49" fontId="3" fillId="0" borderId="33" xfId="1" applyNumberFormat="1" applyFont="1" applyBorder="1" applyAlignment="1">
      <alignment horizontal="center" vertical="top"/>
    </xf>
    <xf numFmtId="49" fontId="5" fillId="0" borderId="49" xfId="1" applyNumberFormat="1" applyFont="1" applyBorder="1" applyAlignment="1">
      <alignment horizontal="center" vertical="top" wrapText="1"/>
    </xf>
    <xf numFmtId="49" fontId="3" fillId="0" borderId="0" xfId="1" applyNumberFormat="1" applyFont="1" applyAlignment="1">
      <alignment vertical="top"/>
    </xf>
    <xf numFmtId="164" fontId="3" fillId="1" borderId="34" xfId="1" applyNumberFormat="1" applyFont="1" applyFill="1" applyBorder="1" applyAlignment="1">
      <alignment vertical="top"/>
    </xf>
    <xf numFmtId="0" fontId="3" fillId="0" borderId="38" xfId="1" applyFont="1" applyBorder="1" applyAlignment="1">
      <alignment horizontal="center" vertical="top"/>
    </xf>
    <xf numFmtId="0" fontId="3" fillId="0" borderId="0" xfId="1" applyFont="1" applyAlignment="1">
      <alignment horizontal="center" vertical="top"/>
    </xf>
    <xf numFmtId="0" fontId="3" fillId="0" borderId="0" xfId="1" applyFont="1" applyAlignment="1">
      <alignment horizontal="right" vertical="top"/>
    </xf>
    <xf numFmtId="0" fontId="3" fillId="0" borderId="38" xfId="1" applyFont="1" applyBorder="1" applyAlignment="1">
      <alignment horizontal="left" vertical="top" wrapText="1" shrinkToFit="1"/>
    </xf>
    <xf numFmtId="0" fontId="5" fillId="0" borderId="60" xfId="1" applyFont="1" applyBorder="1" applyAlignment="1">
      <alignment vertical="top"/>
    </xf>
    <xf numFmtId="0" fontId="5" fillId="0" borderId="61" xfId="1" applyFont="1" applyBorder="1" applyAlignment="1">
      <alignment vertical="top"/>
    </xf>
    <xf numFmtId="164" fontId="5" fillId="0" borderId="63" xfId="1" applyNumberFormat="1" applyFont="1" applyBorder="1" applyAlignment="1">
      <alignment horizontal="center" vertical="top"/>
    </xf>
    <xf numFmtId="164" fontId="5" fillId="0" borderId="64" xfId="1" applyNumberFormat="1" applyFont="1" applyBorder="1" applyAlignment="1">
      <alignment horizontal="center" vertical="top"/>
    </xf>
    <xf numFmtId="0" fontId="5" fillId="0" borderId="66" xfId="1" applyFont="1" applyBorder="1" applyAlignment="1">
      <alignment vertical="top"/>
    </xf>
    <xf numFmtId="0" fontId="5" fillId="0" borderId="67" xfId="1" applyFont="1" applyBorder="1" applyAlignment="1">
      <alignment vertical="top"/>
    </xf>
    <xf numFmtId="0" fontId="5" fillId="0" borderId="60" xfId="1" applyFont="1" applyBorder="1" applyAlignment="1">
      <alignment horizontal="center" vertical="top"/>
    </xf>
    <xf numFmtId="0" fontId="5" fillId="0" borderId="61" xfId="1" applyFont="1" applyBorder="1" applyAlignment="1">
      <alignment horizontal="center" vertical="top"/>
    </xf>
    <xf numFmtId="164" fontId="5" fillId="0" borderId="66" xfId="1" applyNumberFormat="1" applyFont="1" applyBorder="1" applyAlignment="1">
      <alignment horizontal="center" vertical="top"/>
    </xf>
    <xf numFmtId="164" fontId="5" fillId="0" borderId="67" xfId="1" applyNumberFormat="1" applyFont="1" applyBorder="1" applyAlignment="1">
      <alignment horizontal="center" vertical="top"/>
    </xf>
    <xf numFmtId="0" fontId="5" fillId="0" borderId="66" xfId="1" applyFont="1" applyBorder="1" applyAlignment="1">
      <alignment horizontal="center" vertical="top"/>
    </xf>
    <xf numFmtId="0" fontId="5" fillId="0" borderId="67" xfId="1" applyFont="1" applyBorder="1" applyAlignment="1">
      <alignment horizontal="center" vertical="top"/>
    </xf>
    <xf numFmtId="0" fontId="3" fillId="0" borderId="1" xfId="1" applyFont="1" applyBorder="1" applyAlignment="1">
      <alignment horizontal="left" vertical="center" indent="1"/>
    </xf>
    <xf numFmtId="0" fontId="3" fillId="0" borderId="2" xfId="1" applyFont="1" applyBorder="1" applyAlignment="1">
      <alignment horizontal="left" vertical="center" indent="1"/>
    </xf>
    <xf numFmtId="0" fontId="2" fillId="0" borderId="3" xfId="1" applyFont="1" applyBorder="1" applyAlignment="1">
      <alignment horizontal="left" vertical="center" indent="1"/>
    </xf>
    <xf numFmtId="0" fontId="3" fillId="0" borderId="4" xfId="1" applyFont="1" applyBorder="1" applyAlignment="1">
      <alignment horizontal="left" vertical="center" indent="1"/>
    </xf>
    <xf numFmtId="0" fontId="3" fillId="0" borderId="0" xfId="1" applyFont="1" applyBorder="1" applyAlignment="1">
      <alignment horizontal="left" vertical="center" indent="1"/>
    </xf>
    <xf numFmtId="0" fontId="2" fillId="0" borderId="5" xfId="1" applyFont="1" applyBorder="1" applyAlignment="1">
      <alignment horizontal="left" vertical="center" indent="1"/>
    </xf>
    <xf numFmtId="0" fontId="3" fillId="0" borderId="5" xfId="1" applyFont="1" applyBorder="1" applyAlignment="1">
      <alignment horizontal="left" vertical="center" indent="1"/>
    </xf>
    <xf numFmtId="0" fontId="3" fillId="0" borderId="5" xfId="1" applyFont="1" applyBorder="1" applyAlignment="1">
      <alignment horizontal="left" indent="1"/>
    </xf>
    <xf numFmtId="49" fontId="3" fillId="0" borderId="5" xfId="1" applyNumberFormat="1" applyFont="1" applyFill="1" applyBorder="1" applyAlignment="1">
      <alignment horizontal="left" vertical="center" indent="1"/>
    </xf>
    <xf numFmtId="0" fontId="13" fillId="0" borderId="0" xfId="1" applyFont="1"/>
    <xf numFmtId="0" fontId="3" fillId="0" borderId="6" xfId="1" applyFont="1" applyBorder="1" applyAlignment="1">
      <alignment horizontal="left" vertical="center" indent="1"/>
    </xf>
    <xf numFmtId="0" fontId="3" fillId="0" borderId="7" xfId="1" applyFont="1" applyBorder="1" applyAlignment="1">
      <alignment horizontal="left" vertical="center" indent="1"/>
    </xf>
    <xf numFmtId="0" fontId="3" fillId="0" borderId="8" xfId="1" applyFont="1" applyBorder="1" applyAlignment="1">
      <alignment horizontal="left" indent="1"/>
    </xf>
    <xf numFmtId="0" fontId="1" fillId="0" borderId="0" xfId="1" applyBorder="1"/>
    <xf numFmtId="0" fontId="1" fillId="0" borderId="0" xfId="1" applyFill="1" applyBorder="1"/>
    <xf numFmtId="0" fontId="14" fillId="0" borderId="0" xfId="1" applyFont="1" applyFill="1" applyBorder="1"/>
    <xf numFmtId="0" fontId="14" fillId="0" borderId="0" xfId="1" applyFont="1" applyBorder="1" applyAlignment="1">
      <alignment horizontal="left"/>
    </xf>
    <xf numFmtId="0" fontId="14" fillId="0" borderId="0" xfId="1" applyFont="1" applyBorder="1"/>
    <xf numFmtId="0" fontId="14" fillId="0" borderId="0" xfId="1" applyFont="1" applyBorder="1" applyAlignment="1"/>
    <xf numFmtId="0" fontId="1" fillId="2" borderId="0" xfId="1" applyFill="1" applyBorder="1"/>
    <xf numFmtId="0" fontId="16" fillId="2" borderId="0" xfId="1" applyFont="1" applyFill="1" applyBorder="1" applyAlignment="1">
      <alignment horizontal="center"/>
    </xf>
    <xf numFmtId="0" fontId="15" fillId="0" borderId="0" xfId="1" applyFont="1" applyFill="1" applyBorder="1" applyAlignment="1">
      <alignment horizontal="center"/>
    </xf>
    <xf numFmtId="0" fontId="17" fillId="0" borderId="0" xfId="1" applyFont="1" applyFill="1" applyBorder="1" applyAlignment="1">
      <alignment horizontal="center"/>
    </xf>
    <xf numFmtId="0" fontId="14" fillId="2" borderId="0" xfId="1" applyFont="1" applyFill="1" applyBorder="1"/>
    <xf numFmtId="0" fontId="15" fillId="0" borderId="0" xfId="1" applyFont="1" applyFill="1" applyBorder="1" applyAlignment="1">
      <alignment horizontal="left"/>
    </xf>
    <xf numFmtId="0" fontId="18" fillId="0" borderId="0" xfId="1" applyFont="1" applyBorder="1"/>
    <xf numFmtId="0" fontId="15" fillId="0" borderId="0" xfId="1" applyFont="1" applyBorder="1"/>
    <xf numFmtId="0" fontId="16" fillId="0" borderId="0" xfId="1" applyFont="1" applyFill="1" applyBorder="1" applyAlignment="1">
      <alignment horizontal="center"/>
    </xf>
    <xf numFmtId="0" fontId="1" fillId="0" borderId="0" xfId="1" applyAlignment="1">
      <alignment vertical="center"/>
    </xf>
    <xf numFmtId="0" fontId="4" fillId="0" borderId="0" xfId="1" applyFont="1" applyAlignment="1">
      <alignment horizontal="center" vertical="center"/>
    </xf>
    <xf numFmtId="0" fontId="4" fillId="0" borderId="0" xfId="1" applyFont="1" applyBorder="1" applyAlignment="1">
      <alignment vertical="center"/>
    </xf>
    <xf numFmtId="0" fontId="1" fillId="0" borderId="0" xfId="1" applyAlignment="1">
      <alignment horizontal="center" vertical="center"/>
    </xf>
    <xf numFmtId="0" fontId="1" fillId="0" borderId="5" xfId="1" applyBorder="1"/>
    <xf numFmtId="0" fontId="1" fillId="0" borderId="4" xfId="1" applyBorder="1"/>
    <xf numFmtId="0" fontId="5" fillId="0" borderId="5" xfId="1" applyFont="1" applyFill="1" applyBorder="1" applyAlignment="1">
      <alignment horizontal="center"/>
    </xf>
    <xf numFmtId="0" fontId="16" fillId="0" borderId="4" xfId="1" applyFont="1" applyFill="1" applyBorder="1" applyAlignment="1">
      <alignment horizontal="center"/>
    </xf>
    <xf numFmtId="0" fontId="14" fillId="0" borderId="5" xfId="1" applyFont="1" applyBorder="1"/>
    <xf numFmtId="0" fontId="14" fillId="0" borderId="4" xfId="1" applyFont="1" applyBorder="1"/>
    <xf numFmtId="0" fontId="15" fillId="0" borderId="5" xfId="1" applyFont="1" applyFill="1" applyBorder="1" applyAlignment="1">
      <alignment horizontal="center"/>
    </xf>
    <xf numFmtId="0" fontId="15" fillId="0" borderId="4" xfId="1" applyFont="1" applyFill="1" applyBorder="1" applyAlignment="1">
      <alignment horizontal="center"/>
    </xf>
    <xf numFmtId="0" fontId="14" fillId="0" borderId="4" xfId="1" applyFont="1" applyFill="1" applyBorder="1"/>
    <xf numFmtId="0" fontId="1" fillId="0" borderId="4" xfId="1" applyFill="1" applyBorder="1"/>
    <xf numFmtId="0" fontId="1" fillId="0" borderId="3" xfId="1" applyBorder="1"/>
    <xf numFmtId="0" fontId="1" fillId="0" borderId="2" xfId="1" applyBorder="1"/>
    <xf numFmtId="0" fontId="1" fillId="0" borderId="1" xfId="1" applyBorder="1"/>
    <xf numFmtId="0" fontId="20" fillId="0" borderId="5" xfId="1" applyFont="1" applyBorder="1" applyAlignment="1">
      <alignment horizontal="left" vertical="center" indent="1"/>
    </xf>
    <xf numFmtId="0" fontId="5" fillId="4" borderId="68" xfId="1" applyFont="1" applyFill="1" applyBorder="1" applyAlignment="1">
      <alignment horizontal="center" vertical="top"/>
    </xf>
    <xf numFmtId="0" fontId="5" fillId="4" borderId="66" xfId="1" applyFont="1" applyFill="1" applyBorder="1" applyAlignment="1">
      <alignment horizontal="center" vertical="top"/>
    </xf>
    <xf numFmtId="0" fontId="5" fillId="4" borderId="62" xfId="1" applyFont="1" applyFill="1" applyBorder="1" applyAlignment="1">
      <alignment horizontal="center" vertical="top"/>
    </xf>
    <xf numFmtId="0" fontId="5" fillId="4" borderId="60" xfId="1" applyFont="1" applyFill="1" applyBorder="1" applyAlignment="1">
      <alignment horizontal="center" vertical="top"/>
    </xf>
    <xf numFmtId="0" fontId="5" fillId="4" borderId="65" xfId="1" applyFont="1" applyFill="1" applyBorder="1" applyAlignment="1">
      <alignment horizontal="center" vertical="top"/>
    </xf>
    <xf numFmtId="0" fontId="5" fillId="4" borderId="68" xfId="1" applyFont="1" applyFill="1" applyBorder="1" applyAlignment="1">
      <alignment vertical="top"/>
    </xf>
    <xf numFmtId="0" fontId="5" fillId="4" borderId="62" xfId="1" applyFont="1" applyFill="1" applyBorder="1" applyAlignment="1">
      <alignment vertical="top"/>
    </xf>
    <xf numFmtId="0" fontId="3" fillId="0" borderId="65" xfId="1" applyFont="1" applyBorder="1" applyAlignment="1">
      <alignment vertical="center" wrapText="1"/>
    </xf>
    <xf numFmtId="0" fontId="3" fillId="0" borderId="64" xfId="1" applyFont="1" applyBorder="1" applyAlignment="1">
      <alignment vertical="center"/>
    </xf>
    <xf numFmtId="0" fontId="3" fillId="0" borderId="62" xfId="1" applyFont="1" applyBorder="1" applyAlignment="1">
      <alignment vertical="center" wrapText="1"/>
    </xf>
    <xf numFmtId="0" fontId="3" fillId="0" borderId="61" xfId="1" applyFont="1" applyBorder="1" applyAlignment="1">
      <alignment vertical="center"/>
    </xf>
    <xf numFmtId="0" fontId="3" fillId="0" borderId="60" xfId="1" applyFont="1" applyBorder="1" applyAlignment="1">
      <alignment vertical="center"/>
    </xf>
    <xf numFmtId="0" fontId="5" fillId="4" borderId="79" xfId="1" applyFont="1" applyFill="1" applyBorder="1" applyAlignment="1">
      <alignment horizontal="center" vertical="center" wrapText="1"/>
    </xf>
    <xf numFmtId="0" fontId="5" fillId="4" borderId="80" xfId="1" applyFont="1" applyFill="1" applyBorder="1" applyAlignment="1">
      <alignment horizontal="center" vertical="center"/>
    </xf>
    <xf numFmtId="0" fontId="5" fillId="4" borderId="81" xfId="1" applyFont="1" applyFill="1" applyBorder="1" applyAlignment="1">
      <alignment horizontal="center" vertical="center"/>
    </xf>
    <xf numFmtId="4" fontId="3" fillId="0" borderId="63" xfId="1" applyNumberFormat="1" applyFont="1" applyBorder="1" applyAlignment="1">
      <alignment vertical="center"/>
    </xf>
    <xf numFmtId="0" fontId="3" fillId="4" borderId="65" xfId="1" applyFont="1" applyFill="1" applyBorder="1" applyAlignment="1">
      <alignment vertical="center" wrapText="1"/>
    </xf>
    <xf numFmtId="0" fontId="3" fillId="4" borderId="64" xfId="1" applyFont="1" applyFill="1" applyBorder="1" applyAlignment="1">
      <alignment vertical="center"/>
    </xf>
    <xf numFmtId="4" fontId="5" fillId="4" borderId="63" xfId="1" applyNumberFormat="1" applyFont="1" applyFill="1" applyBorder="1" applyAlignment="1">
      <alignment vertical="center"/>
    </xf>
    <xf numFmtId="0" fontId="23" fillId="0" borderId="0" xfId="0" applyFont="1"/>
    <xf numFmtId="0" fontId="22" fillId="3" borderId="83" xfId="0" applyFont="1" applyFill="1" applyBorder="1" applyAlignment="1">
      <alignment horizontal="center" wrapText="1"/>
    </xf>
    <xf numFmtId="0" fontId="22" fillId="3" borderId="84" xfId="0" applyFont="1" applyFill="1" applyBorder="1" applyAlignment="1">
      <alignment horizontal="center"/>
    </xf>
    <xf numFmtId="0" fontId="22" fillId="3" borderId="85" xfId="0" applyFont="1" applyFill="1" applyBorder="1" applyAlignment="1">
      <alignment horizontal="center"/>
    </xf>
    <xf numFmtId="0" fontId="23" fillId="0" borderId="65" xfId="0" applyFont="1" applyBorder="1"/>
    <xf numFmtId="0" fontId="23" fillId="0" borderId="64" xfId="0" applyFont="1" applyBorder="1"/>
    <xf numFmtId="0" fontId="23" fillId="0" borderId="63" xfId="0" applyFont="1" applyBorder="1"/>
    <xf numFmtId="0" fontId="22" fillId="3" borderId="86" xfId="0" applyFont="1" applyFill="1" applyBorder="1" applyAlignment="1">
      <alignment wrapText="1"/>
    </xf>
    <xf numFmtId="0" fontId="23" fillId="0" borderId="87" xfId="0" applyFont="1" applyBorder="1"/>
    <xf numFmtId="0" fontId="23" fillId="0" borderId="65" xfId="0" applyFont="1" applyBorder="1" applyAlignment="1">
      <alignment wrapText="1"/>
    </xf>
    <xf numFmtId="0" fontId="23" fillId="0" borderId="62" xfId="0" applyFont="1" applyBorder="1" applyAlignment="1">
      <alignment wrapText="1"/>
    </xf>
    <xf numFmtId="0" fontId="23" fillId="0" borderId="61" xfId="0" applyFont="1" applyBorder="1" applyAlignment="1">
      <alignment horizontal="center"/>
    </xf>
    <xf numFmtId="0" fontId="23" fillId="0" borderId="60" xfId="0" applyFont="1" applyBorder="1" applyAlignment="1">
      <alignment wrapText="1"/>
    </xf>
    <xf numFmtId="0" fontId="4" fillId="0" borderId="0" xfId="1" applyFont="1" applyAlignment="1">
      <alignment horizontal="center" vertical="center"/>
    </xf>
    <xf numFmtId="0" fontId="4" fillId="3" borderId="77" xfId="1" applyFont="1" applyFill="1" applyBorder="1" applyAlignment="1">
      <alignment horizontal="center" vertical="center"/>
    </xf>
    <xf numFmtId="0" fontId="4" fillId="3" borderId="76" xfId="1" applyFont="1" applyFill="1" applyBorder="1" applyAlignment="1">
      <alignment horizontal="center" vertical="center"/>
    </xf>
    <xf numFmtId="0" fontId="4" fillId="3" borderId="75" xfId="1" applyFont="1" applyFill="1" applyBorder="1" applyAlignment="1">
      <alignment horizontal="center" vertical="center"/>
    </xf>
    <xf numFmtId="0" fontId="4" fillId="3" borderId="74" xfId="1" applyFont="1" applyFill="1" applyBorder="1" applyAlignment="1">
      <alignment horizontal="center" vertical="center"/>
    </xf>
    <xf numFmtId="0" fontId="4" fillId="3" borderId="73" xfId="1" applyFont="1" applyFill="1" applyBorder="1" applyAlignment="1">
      <alignment horizontal="center" vertical="center"/>
    </xf>
    <xf numFmtId="0" fontId="4" fillId="3" borderId="72" xfId="1" applyFont="1" applyFill="1" applyBorder="1" applyAlignment="1">
      <alignment horizontal="center" vertical="center"/>
    </xf>
    <xf numFmtId="0" fontId="4" fillId="0" borderId="0" xfId="1" applyFont="1" applyAlignment="1">
      <alignment horizontal="right" vertical="center"/>
    </xf>
    <xf numFmtId="49" fontId="16" fillId="0" borderId="59" xfId="1" applyNumberFormat="1" applyFont="1" applyBorder="1" applyAlignment="1">
      <alignment horizontal="center" vertical="center"/>
    </xf>
    <xf numFmtId="49" fontId="16" fillId="0" borderId="51" xfId="1" applyNumberFormat="1" applyFont="1" applyBorder="1" applyAlignment="1">
      <alignment horizontal="center" vertical="center"/>
    </xf>
    <xf numFmtId="49" fontId="16" fillId="0" borderId="78" xfId="1" applyNumberFormat="1" applyFont="1" applyBorder="1" applyAlignment="1">
      <alignment horizontal="center" vertical="center"/>
    </xf>
    <xf numFmtId="0" fontId="4" fillId="0" borderId="59" xfId="1" applyFont="1" applyFill="1" applyBorder="1" applyAlignment="1">
      <alignment horizontal="center" vertical="center"/>
    </xf>
    <xf numFmtId="0" fontId="4" fillId="0" borderId="51" xfId="1" applyFont="1" applyFill="1" applyBorder="1" applyAlignment="1">
      <alignment horizontal="center" vertical="center"/>
    </xf>
    <xf numFmtId="0" fontId="4" fillId="0" borderId="78" xfId="1" applyFont="1" applyFill="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xf>
    <xf numFmtId="0" fontId="1" fillId="0" borderId="0" xfId="1" applyAlignment="1">
      <alignment horizontal="center" vertical="center"/>
    </xf>
    <xf numFmtId="0" fontId="16" fillId="0" borderId="8" xfId="1" applyFont="1" applyFill="1" applyBorder="1" applyAlignment="1">
      <alignment horizontal="center" vertical="center"/>
    </xf>
    <xf numFmtId="0" fontId="16" fillId="0" borderId="7" xfId="1" applyFont="1" applyFill="1" applyBorder="1" applyAlignment="1">
      <alignment horizontal="center" vertical="center"/>
    </xf>
    <xf numFmtId="0" fontId="16" fillId="0" borderId="6" xfId="1" applyFont="1" applyFill="1" applyBorder="1" applyAlignment="1">
      <alignment horizontal="center" vertical="center"/>
    </xf>
    <xf numFmtId="0" fontId="2" fillId="0" borderId="0" xfId="1" applyFont="1" applyBorder="1" applyAlignment="1">
      <alignment horizontal="left"/>
    </xf>
    <xf numFmtId="0" fontId="2" fillId="0" borderId="0" xfId="1" applyFont="1" applyBorder="1" applyAlignment="1">
      <alignment horizontal="justify" wrapText="1" shrinkToFit="1"/>
    </xf>
    <xf numFmtId="0" fontId="2" fillId="0" borderId="0" xfId="1" applyFont="1" applyBorder="1" applyAlignment="1">
      <alignment horizontal="left" wrapText="1" shrinkToFit="1"/>
    </xf>
    <xf numFmtId="0" fontId="15" fillId="0" borderId="0" xfId="1" applyFont="1" applyBorder="1" applyAlignment="1">
      <alignment horizontal="left"/>
    </xf>
    <xf numFmtId="0" fontId="14" fillId="0" borderId="2" xfId="1" applyFont="1" applyBorder="1" applyAlignment="1">
      <alignment horizontal="left"/>
    </xf>
    <xf numFmtId="0" fontId="14" fillId="0" borderId="0" xfId="1" applyFont="1" applyBorder="1" applyAlignment="1">
      <alignment horizontal="left"/>
    </xf>
    <xf numFmtId="0" fontId="14" fillId="0" borderId="0" xfId="1" applyFont="1" applyFill="1" applyBorder="1" applyAlignment="1">
      <alignment horizontal="left"/>
    </xf>
    <xf numFmtId="0" fontId="14" fillId="0" borderId="0" xfId="1" applyFont="1" applyBorder="1" applyAlignment="1">
      <alignment horizontal="left" vertical="top" wrapText="1"/>
    </xf>
    <xf numFmtId="0" fontId="19" fillId="0" borderId="0" xfId="0" applyFont="1" applyAlignment="1">
      <alignment horizontal="center"/>
    </xf>
    <xf numFmtId="0" fontId="5" fillId="0" borderId="5" xfId="1" applyFont="1" applyBorder="1" applyAlignment="1">
      <alignment horizontal="left" vertical="center" indent="1"/>
    </xf>
    <xf numFmtId="0" fontId="5" fillId="0" borderId="0" xfId="1" applyFont="1" applyBorder="1" applyAlignment="1">
      <alignment horizontal="left" vertical="center" indent="1"/>
    </xf>
    <xf numFmtId="0" fontId="5" fillId="0" borderId="4" xfId="1" applyFont="1" applyBorder="1" applyAlignment="1">
      <alignment horizontal="left" vertical="center" indent="1"/>
    </xf>
    <xf numFmtId="0" fontId="3" fillId="0" borderId="5" xfId="1" applyFont="1" applyBorder="1" applyAlignment="1">
      <alignment horizontal="left" vertical="center" indent="1"/>
    </xf>
    <xf numFmtId="0" fontId="3" fillId="0" borderId="0" xfId="1" applyFont="1" applyBorder="1" applyAlignment="1">
      <alignment horizontal="left" vertical="center" indent="1"/>
    </xf>
    <xf numFmtId="0" fontId="3" fillId="0" borderId="4" xfId="1" applyFont="1" applyBorder="1" applyAlignment="1">
      <alignment horizontal="left" vertical="center" indent="1"/>
    </xf>
    <xf numFmtId="0" fontId="4" fillId="0" borderId="17" xfId="1" applyFont="1" applyFill="1" applyBorder="1" applyAlignment="1">
      <alignment horizontal="center" vertical="center"/>
    </xf>
    <xf numFmtId="0" fontId="4" fillId="0" borderId="16" xfId="1" applyFont="1" applyFill="1" applyBorder="1" applyAlignment="1">
      <alignment horizontal="center" vertical="center"/>
    </xf>
    <xf numFmtId="0" fontId="4" fillId="0" borderId="15" xfId="1" applyFont="1" applyFill="1" applyBorder="1" applyAlignment="1">
      <alignment horizontal="center" vertical="center"/>
    </xf>
    <xf numFmtId="0" fontId="4" fillId="0" borderId="12" xfId="1" applyFont="1" applyFill="1" applyBorder="1" applyAlignment="1">
      <alignment horizontal="center" vertical="center"/>
    </xf>
    <xf numFmtId="0" fontId="4" fillId="0" borderId="11" xfId="1" applyFont="1" applyFill="1" applyBorder="1" applyAlignment="1">
      <alignment horizontal="center" vertical="center"/>
    </xf>
    <xf numFmtId="0" fontId="4" fillId="0" borderId="10" xfId="1" applyFont="1" applyFill="1" applyBorder="1" applyAlignment="1">
      <alignment horizontal="center" vertical="center"/>
    </xf>
    <xf numFmtId="0" fontId="2" fillId="0" borderId="0" xfId="1" applyFont="1" applyAlignment="1">
      <alignment vertical="top" wrapText="1"/>
    </xf>
    <xf numFmtId="0" fontId="6" fillId="4" borderId="71" xfId="1" applyFont="1" applyFill="1" applyBorder="1" applyAlignment="1">
      <alignment horizontal="center" vertical="center" textRotation="255"/>
    </xf>
    <xf numFmtId="0" fontId="6" fillId="4" borderId="70" xfId="1" applyFont="1" applyFill="1" applyBorder="1" applyAlignment="1">
      <alignment horizontal="center" vertical="center" textRotation="255"/>
    </xf>
    <xf numFmtId="0" fontId="6" fillId="4" borderId="69" xfId="1" applyFont="1" applyFill="1" applyBorder="1" applyAlignment="1">
      <alignment horizontal="center" vertical="center" textRotation="255"/>
    </xf>
    <xf numFmtId="0" fontId="5" fillId="0" borderId="0" xfId="1" applyFont="1" applyAlignment="1">
      <alignment horizontal="center" vertical="top"/>
    </xf>
    <xf numFmtId="0" fontId="4" fillId="0" borderId="0" xfId="1" applyFont="1" applyAlignment="1">
      <alignment horizontal="center" vertical="top"/>
    </xf>
    <xf numFmtId="49" fontId="5" fillId="0" borderId="33" xfId="1" applyNumberFormat="1" applyFont="1" applyBorder="1" applyAlignment="1">
      <alignment horizontal="center" vertical="top"/>
    </xf>
    <xf numFmtId="0" fontId="4" fillId="0" borderId="32" xfId="1" applyFont="1" applyBorder="1" applyAlignment="1">
      <alignment horizontal="center" vertical="top"/>
    </xf>
    <xf numFmtId="49" fontId="5" fillId="0" borderId="36" xfId="1" applyNumberFormat="1" applyFont="1" applyBorder="1" applyAlignment="1">
      <alignment horizontal="center" vertical="top"/>
    </xf>
    <xf numFmtId="0" fontId="4" fillId="0" borderId="35" xfId="1" applyFont="1" applyBorder="1" applyAlignment="1">
      <alignment horizontal="center" vertical="top"/>
    </xf>
    <xf numFmtId="49" fontId="5" fillId="0" borderId="0" xfId="1" applyNumberFormat="1" applyFont="1" applyAlignment="1">
      <alignment horizontal="center" vertical="top"/>
    </xf>
    <xf numFmtId="0" fontId="21" fillId="0" borderId="0" xfId="0" applyFont="1" applyAlignment="1">
      <alignment horizontal="center"/>
    </xf>
    <xf numFmtId="0" fontId="2" fillId="0" borderId="0" xfId="1" applyFont="1" applyAlignment="1">
      <alignment horizontal="justify" vertical="top"/>
    </xf>
    <xf numFmtId="0" fontId="2" fillId="0" borderId="0" xfId="1" applyFont="1" applyAlignment="1">
      <alignment horizontal="justify" vertical="top" wrapText="1"/>
    </xf>
    <xf numFmtId="0" fontId="11" fillId="0" borderId="0" xfId="1" applyFont="1" applyAlignment="1">
      <alignment horizontal="justify" vertical="top"/>
    </xf>
    <xf numFmtId="49" fontId="5" fillId="0" borderId="27" xfId="1" applyNumberFormat="1" applyFont="1" applyBorder="1" applyAlignment="1">
      <alignment horizontal="center" vertical="top"/>
    </xf>
    <xf numFmtId="0" fontId="4" fillId="0" borderId="26" xfId="1" applyFont="1" applyBorder="1" applyAlignment="1">
      <alignment horizontal="center" vertical="top"/>
    </xf>
    <xf numFmtId="49" fontId="5" fillId="0" borderId="29" xfId="1" applyNumberFormat="1" applyFont="1" applyBorder="1" applyAlignment="1">
      <alignment horizontal="center" vertical="top"/>
    </xf>
    <xf numFmtId="0" fontId="4" fillId="0" borderId="22" xfId="1" applyFont="1" applyBorder="1" applyAlignment="1">
      <alignment horizontal="center" vertical="top"/>
    </xf>
    <xf numFmtId="49" fontId="5" fillId="0" borderId="49" xfId="1" applyNumberFormat="1" applyFont="1" applyBorder="1" applyAlignment="1">
      <alignment horizontal="center" vertical="top"/>
    </xf>
    <xf numFmtId="0" fontId="4" fillId="0" borderId="48" xfId="1" applyFont="1" applyBorder="1" applyAlignment="1">
      <alignment horizontal="center" vertical="top"/>
    </xf>
    <xf numFmtId="0" fontId="1" fillId="0" borderId="0" xfId="1" applyAlignment="1">
      <alignment vertical="top"/>
    </xf>
    <xf numFmtId="0" fontId="2" fillId="0" borderId="5" xfId="1" applyFont="1" applyBorder="1" applyAlignment="1">
      <alignment horizontal="justify" vertical="top" wrapText="1"/>
    </xf>
    <xf numFmtId="0" fontId="1" fillId="0" borderId="0" xfId="1" applyAlignment="1">
      <alignment horizontal="justify" vertical="top" wrapText="1"/>
    </xf>
    <xf numFmtId="0" fontId="1" fillId="0" borderId="5" xfId="1" applyBorder="1" applyAlignment="1">
      <alignment horizontal="justify" vertical="top" wrapText="1"/>
    </xf>
    <xf numFmtId="0" fontId="5" fillId="0" borderId="46" xfId="1" applyFont="1" applyBorder="1" applyAlignment="1">
      <alignment horizontal="right" vertical="top" wrapText="1"/>
    </xf>
    <xf numFmtId="0" fontId="4" fillId="0" borderId="43" xfId="1" applyFont="1" applyBorder="1" applyAlignment="1">
      <alignment vertical="top" wrapText="1"/>
    </xf>
    <xf numFmtId="49" fontId="5" fillId="0" borderId="12" xfId="1" applyNumberFormat="1" applyFont="1" applyBorder="1" applyAlignment="1">
      <alignment horizontal="center" vertical="top"/>
    </xf>
    <xf numFmtId="0" fontId="4" fillId="0" borderId="10" xfId="1" applyFont="1" applyBorder="1" applyAlignment="1">
      <alignment horizontal="center" vertical="top"/>
    </xf>
    <xf numFmtId="49" fontId="5" fillId="0" borderId="58" xfId="1" applyNumberFormat="1" applyFont="1" applyBorder="1" applyAlignment="1">
      <alignment horizontal="center" vertical="top"/>
    </xf>
    <xf numFmtId="0" fontId="4" fillId="0" borderId="23" xfId="1" applyFont="1" applyBorder="1" applyAlignment="1">
      <alignment horizontal="center" vertical="top"/>
    </xf>
    <xf numFmtId="0" fontId="5" fillId="0" borderId="38" xfId="1" applyFont="1" applyBorder="1" applyAlignment="1">
      <alignment vertical="top"/>
    </xf>
    <xf numFmtId="0" fontId="4" fillId="0" borderId="34" xfId="1" applyFont="1" applyBorder="1" applyAlignment="1">
      <alignment vertical="top"/>
    </xf>
    <xf numFmtId="164" fontId="4" fillId="0" borderId="34" xfId="1" applyNumberFormat="1" applyFont="1" applyBorder="1" applyAlignment="1">
      <alignment vertical="top"/>
    </xf>
    <xf numFmtId="164" fontId="4" fillId="0" borderId="37" xfId="1" applyNumberFormat="1" applyFont="1" applyBorder="1" applyAlignment="1">
      <alignment vertical="top"/>
    </xf>
    <xf numFmtId="49" fontId="7" fillId="0" borderId="58" xfId="1" applyNumberFormat="1" applyFont="1" applyBorder="1" applyAlignment="1">
      <alignment horizontal="center" vertical="top"/>
    </xf>
    <xf numFmtId="0" fontId="9" fillId="0" borderId="23" xfId="1" applyFont="1" applyBorder="1" applyAlignment="1">
      <alignment horizontal="center" vertical="top"/>
    </xf>
    <xf numFmtId="0" fontId="1" fillId="0" borderId="4" xfId="1" applyBorder="1" applyAlignment="1">
      <alignment horizontal="justify" vertical="top" wrapText="1"/>
    </xf>
    <xf numFmtId="0" fontId="2" fillId="0" borderId="0" xfId="1" applyFont="1" applyAlignment="1">
      <alignment vertical="center" wrapText="1"/>
    </xf>
    <xf numFmtId="49" fontId="5" fillId="0" borderId="33" xfId="1" applyNumberFormat="1" applyFont="1" applyBorder="1" applyAlignment="1">
      <alignment horizontal="center" vertical="center"/>
    </xf>
    <xf numFmtId="0" fontId="4" fillId="0" borderId="32" xfId="1" applyFont="1" applyBorder="1" applyAlignment="1">
      <alignment horizontal="center" vertical="center"/>
    </xf>
    <xf numFmtId="49" fontId="5" fillId="0" borderId="36" xfId="1" applyNumberFormat="1" applyFont="1" applyBorder="1" applyAlignment="1">
      <alignment horizontal="center" vertical="center"/>
    </xf>
    <xf numFmtId="0" fontId="4" fillId="0" borderId="35" xfId="1" applyFont="1" applyBorder="1" applyAlignment="1">
      <alignment horizontal="center" vertical="center"/>
    </xf>
    <xf numFmtId="49" fontId="5" fillId="0" borderId="2" xfId="1" applyNumberFormat="1" applyFont="1" applyBorder="1" applyAlignment="1">
      <alignment horizontal="center" vertical="center"/>
    </xf>
    <xf numFmtId="0" fontId="4" fillId="0" borderId="2" xfId="1" applyFont="1" applyBorder="1" applyAlignment="1">
      <alignment horizontal="center" vertical="center"/>
    </xf>
    <xf numFmtId="0" fontId="5" fillId="0" borderId="48" xfId="1" applyFont="1" applyBorder="1" applyAlignment="1">
      <alignment horizontal="center" vertical="center"/>
    </xf>
    <xf numFmtId="0" fontId="4" fillId="0" borderId="22" xfId="1" applyFont="1" applyBorder="1" applyAlignment="1">
      <alignment horizontal="center" vertical="center"/>
    </xf>
    <xf numFmtId="0" fontId="5" fillId="0" borderId="47" xfId="1" applyFont="1" applyBorder="1" applyAlignment="1">
      <alignment horizontal="center" vertical="center"/>
    </xf>
    <xf numFmtId="0" fontId="4" fillId="0" borderId="28" xfId="1" applyFont="1" applyBorder="1" applyAlignment="1">
      <alignment horizontal="center" vertical="center"/>
    </xf>
    <xf numFmtId="49" fontId="5" fillId="0" borderId="59" xfId="1" applyNumberFormat="1" applyFont="1" applyBorder="1" applyAlignment="1">
      <alignment horizontal="center" vertical="center"/>
    </xf>
    <xf numFmtId="0" fontId="4" fillId="0" borderId="44" xfId="1" applyFont="1" applyBorder="1" applyAlignment="1">
      <alignment horizontal="center" vertical="center"/>
    </xf>
    <xf numFmtId="0" fontId="5" fillId="0" borderId="59" xfId="1" applyFont="1" applyBorder="1" applyAlignment="1">
      <alignment horizontal="right" vertical="center"/>
    </xf>
    <xf numFmtId="0" fontId="4" fillId="0" borderId="51" xfId="1" applyFont="1" applyBorder="1" applyAlignment="1">
      <alignment horizontal="right" vertical="center"/>
    </xf>
    <xf numFmtId="0" fontId="4" fillId="0" borderId="44" xfId="1" applyFont="1" applyBorder="1" applyAlignment="1">
      <alignment horizontal="right" vertical="center"/>
    </xf>
    <xf numFmtId="49" fontId="5" fillId="0" borderId="3" xfId="1" applyNumberFormat="1" applyFont="1" applyBorder="1" applyAlignment="1">
      <alignment vertical="top" wrapText="1"/>
    </xf>
    <xf numFmtId="0" fontId="1" fillId="0" borderId="54" xfId="1" applyBorder="1" applyAlignment="1">
      <alignment vertical="top" wrapText="1"/>
    </xf>
    <xf numFmtId="49" fontId="5" fillId="0" borderId="59" xfId="1" applyNumberFormat="1" applyFont="1" applyBorder="1" applyAlignment="1">
      <alignment horizontal="center" vertical="top" wrapText="1"/>
    </xf>
    <xf numFmtId="0" fontId="1" fillId="0" borderId="44" xfId="1" applyBorder="1" applyAlignment="1">
      <alignment horizontal="center" vertical="top" wrapText="1"/>
    </xf>
    <xf numFmtId="49" fontId="7" fillId="0" borderId="12" xfId="1" applyNumberFormat="1" applyFont="1" applyBorder="1" applyAlignment="1">
      <alignment horizontal="center" vertical="top" wrapText="1"/>
    </xf>
    <xf numFmtId="0" fontId="8" fillId="0" borderId="10" xfId="1" applyFont="1" applyBorder="1" applyAlignment="1">
      <alignment horizontal="center" vertical="top" wrapText="1"/>
    </xf>
    <xf numFmtId="49" fontId="7" fillId="0" borderId="3" xfId="1" applyNumberFormat="1" applyFont="1" applyBorder="1" applyAlignment="1">
      <alignment horizontal="center" vertical="top" wrapText="1"/>
    </xf>
    <xf numFmtId="0" fontId="8" fillId="0" borderId="54" xfId="1" applyFont="1" applyBorder="1" applyAlignment="1">
      <alignment horizontal="center" vertical="top" wrapText="1"/>
    </xf>
    <xf numFmtId="0" fontId="5" fillId="0" borderId="46" xfId="1" applyFont="1" applyBorder="1" applyAlignment="1">
      <alignment horizontal="right" vertical="top"/>
    </xf>
    <xf numFmtId="0" fontId="4" fillId="0" borderId="43" xfId="1" applyFont="1" applyBorder="1" applyAlignment="1">
      <alignment horizontal="right" vertical="top"/>
    </xf>
    <xf numFmtId="0" fontId="3" fillId="0" borderId="49" xfId="1" applyFont="1" applyBorder="1" applyAlignment="1">
      <alignment horizontal="center" vertical="top"/>
    </xf>
    <xf numFmtId="0" fontId="1" fillId="0" borderId="48" xfId="1" applyBorder="1" applyAlignment="1">
      <alignment horizontal="center" vertical="top"/>
    </xf>
    <xf numFmtId="0" fontId="3" fillId="0" borderId="29" xfId="1" applyFont="1" applyBorder="1" applyAlignment="1">
      <alignment horizontal="center" vertical="top"/>
    </xf>
    <xf numFmtId="0" fontId="1" fillId="0" borderId="22" xfId="1" applyBorder="1" applyAlignment="1">
      <alignment horizontal="center" vertical="top"/>
    </xf>
    <xf numFmtId="0" fontId="3" fillId="0" borderId="27" xfId="1" applyFont="1" applyBorder="1" applyAlignment="1">
      <alignment horizontal="center" vertical="top"/>
    </xf>
    <xf numFmtId="0" fontId="1" fillId="0" borderId="26" xfId="1" applyBorder="1" applyAlignment="1">
      <alignment horizontal="center" vertical="top"/>
    </xf>
    <xf numFmtId="49" fontId="5" fillId="0" borderId="59" xfId="1" applyNumberFormat="1" applyFont="1" applyBorder="1" applyAlignment="1">
      <alignment horizontal="center" vertical="top"/>
    </xf>
    <xf numFmtId="0" fontId="1" fillId="0" borderId="44" xfId="1" applyBorder="1" applyAlignment="1">
      <alignment horizontal="center" vertical="top"/>
    </xf>
    <xf numFmtId="0" fontId="1" fillId="0" borderId="10" xfId="1" applyBorder="1" applyAlignment="1">
      <alignment horizontal="center" vertical="top"/>
    </xf>
    <xf numFmtId="49" fontId="7" fillId="0" borderId="59" xfId="1" applyNumberFormat="1" applyFont="1" applyBorder="1" applyAlignment="1">
      <alignment horizontal="center" vertical="top"/>
    </xf>
    <xf numFmtId="0" fontId="8" fillId="0" borderId="44" xfId="1" applyFont="1" applyBorder="1" applyAlignment="1">
      <alignment horizontal="center" vertical="top"/>
    </xf>
    <xf numFmtId="0" fontId="1" fillId="0" borderId="43" xfId="1" applyBorder="1" applyAlignment="1">
      <alignment horizontal="right" vertical="top"/>
    </xf>
    <xf numFmtId="0" fontId="5" fillId="0" borderId="33" xfId="1" applyFont="1" applyBorder="1" applyAlignment="1">
      <alignment horizontal="center" vertical="top"/>
    </xf>
    <xf numFmtId="0" fontId="5" fillId="0" borderId="36" xfId="1" applyFont="1" applyBorder="1" applyAlignment="1">
      <alignment horizontal="center" vertical="top"/>
    </xf>
    <xf numFmtId="0" fontId="2" fillId="0" borderId="0" xfId="1" applyFont="1" applyAlignment="1">
      <alignment vertical="top"/>
    </xf>
    <xf numFmtId="0" fontId="5" fillId="0" borderId="58" xfId="1" applyFont="1" applyBorder="1" applyAlignment="1">
      <alignment horizontal="center" vertical="top"/>
    </xf>
    <xf numFmtId="0" fontId="1" fillId="0" borderId="23" xfId="1" applyBorder="1" applyAlignment="1">
      <alignment horizontal="center" vertical="top"/>
    </xf>
    <xf numFmtId="164" fontId="3" fillId="0" borderId="0" xfId="1" applyNumberFormat="1" applyFont="1" applyBorder="1" applyAlignment="1">
      <alignment vertical="top"/>
    </xf>
    <xf numFmtId="164" fontId="1" fillId="0" borderId="0" xfId="1" applyNumberFormat="1" applyBorder="1" applyAlignment="1">
      <alignment vertical="top"/>
    </xf>
    <xf numFmtId="164" fontId="3" fillId="0" borderId="2" xfId="1" applyNumberFormat="1" applyFont="1" applyBorder="1" applyAlignment="1">
      <alignment vertical="top"/>
    </xf>
    <xf numFmtId="0" fontId="1" fillId="0" borderId="2" xfId="1" applyBorder="1" applyAlignment="1">
      <alignment vertical="top"/>
    </xf>
    <xf numFmtId="0" fontId="5" fillId="0" borderId="49" xfId="1" applyFont="1" applyBorder="1" applyAlignment="1">
      <alignment horizontal="center" vertical="top"/>
    </xf>
    <xf numFmtId="0" fontId="5" fillId="0" borderId="41" xfId="1" applyFont="1" applyBorder="1" applyAlignment="1">
      <alignment horizontal="center" vertical="top"/>
    </xf>
    <xf numFmtId="0" fontId="4" fillId="0" borderId="20" xfId="1" applyFont="1" applyBorder="1" applyAlignment="1">
      <alignment horizontal="center" vertical="top"/>
    </xf>
    <xf numFmtId="0" fontId="5" fillId="0" borderId="48" xfId="1" applyFont="1" applyBorder="1" applyAlignment="1">
      <alignment horizontal="center" vertical="top" wrapText="1"/>
    </xf>
    <xf numFmtId="0" fontId="4" fillId="0" borderId="48" xfId="1" applyFont="1" applyBorder="1" applyAlignment="1">
      <alignment horizontal="center" vertical="top" wrapText="1"/>
    </xf>
    <xf numFmtId="0" fontId="5" fillId="0" borderId="20" xfId="1" applyFont="1" applyBorder="1" applyAlignment="1">
      <alignment horizontal="center" vertical="top" wrapText="1"/>
    </xf>
    <xf numFmtId="0" fontId="4" fillId="0" borderId="20" xfId="1" applyFont="1" applyBorder="1" applyAlignment="1">
      <alignment horizontal="center" vertical="top" wrapText="1"/>
    </xf>
    <xf numFmtId="0" fontId="4" fillId="0" borderId="47" xfId="1" applyFont="1" applyBorder="1" applyAlignment="1">
      <alignment horizontal="center" vertical="top" wrapText="1"/>
    </xf>
    <xf numFmtId="0" fontId="4" fillId="0" borderId="39" xfId="1" applyFont="1" applyBorder="1" applyAlignment="1">
      <alignment horizontal="center" vertical="top" wrapText="1"/>
    </xf>
    <xf numFmtId="164" fontId="3" fillId="0" borderId="56" xfId="1" applyNumberFormat="1" applyFont="1" applyBorder="1" applyAlignment="1">
      <alignment vertical="top" wrapText="1"/>
    </xf>
    <xf numFmtId="0" fontId="1" fillId="0" borderId="57" xfId="1" applyBorder="1" applyAlignment="1">
      <alignment vertical="top" wrapText="1"/>
    </xf>
    <xf numFmtId="0" fontId="1" fillId="0" borderId="18" xfId="1" applyBorder="1" applyAlignment="1">
      <alignment vertical="top" wrapText="1"/>
    </xf>
    <xf numFmtId="0" fontId="1" fillId="0" borderId="55" xfId="1" applyBorder="1" applyAlignment="1">
      <alignment vertical="top" wrapText="1"/>
    </xf>
    <xf numFmtId="164" fontId="5" fillId="0" borderId="20" xfId="1" applyNumberFormat="1" applyFont="1" applyBorder="1" applyAlignment="1">
      <alignment vertical="top" wrapText="1"/>
    </xf>
    <xf numFmtId="164" fontId="4" fillId="0" borderId="20" xfId="1" applyNumberFormat="1" applyFont="1" applyBorder="1" applyAlignment="1">
      <alignment vertical="top" wrapText="1"/>
    </xf>
    <xf numFmtId="164" fontId="4" fillId="0" borderId="39" xfId="1" applyNumberFormat="1" applyFont="1" applyBorder="1" applyAlignment="1">
      <alignment vertical="top" wrapText="1"/>
    </xf>
    <xf numFmtId="0" fontId="5" fillId="0" borderId="27" xfId="1" applyFont="1" applyBorder="1" applyAlignment="1">
      <alignment horizontal="center" vertical="top"/>
    </xf>
    <xf numFmtId="0" fontId="5" fillId="0" borderId="29" xfId="1" applyFont="1" applyBorder="1" applyAlignment="1">
      <alignment horizontal="center" vertical="top"/>
    </xf>
    <xf numFmtId="164" fontId="3" fillId="0" borderId="0" xfId="1" applyNumberFormat="1" applyFont="1" applyAlignment="1">
      <alignment vertical="top"/>
    </xf>
    <xf numFmtId="164" fontId="1" fillId="0" borderId="0" xfId="1" applyNumberFormat="1" applyAlignment="1">
      <alignment vertical="top"/>
    </xf>
    <xf numFmtId="164" fontId="3" fillId="0" borderId="53" xfId="1" applyNumberFormat="1" applyFont="1" applyBorder="1" applyAlignment="1">
      <alignment vertical="top" wrapText="1"/>
    </xf>
    <xf numFmtId="0" fontId="1" fillId="0" borderId="2" xfId="1" applyBorder="1" applyAlignment="1">
      <alignment vertical="top" wrapText="1"/>
    </xf>
    <xf numFmtId="0" fontId="1" fillId="0" borderId="1" xfId="1" applyBorder="1" applyAlignment="1">
      <alignment vertical="top" wrapText="1"/>
    </xf>
    <xf numFmtId="49" fontId="5" fillId="0" borderId="36" xfId="1" applyNumberFormat="1" applyFont="1" applyBorder="1" applyAlignment="1">
      <alignment horizontal="right" vertical="top"/>
    </xf>
    <xf numFmtId="0" fontId="1" fillId="0" borderId="35" xfId="1" applyBorder="1" applyAlignment="1">
      <alignment horizontal="right" vertical="top"/>
    </xf>
    <xf numFmtId="0" fontId="5" fillId="0" borderId="41" xfId="1" applyFont="1" applyBorder="1" applyAlignment="1">
      <alignment vertical="top"/>
    </xf>
    <xf numFmtId="0" fontId="4" fillId="0" borderId="20" xfId="1" applyFont="1" applyBorder="1" applyAlignment="1">
      <alignment vertical="top"/>
    </xf>
    <xf numFmtId="49" fontId="5" fillId="0" borderId="31" xfId="1" applyNumberFormat="1" applyFont="1" applyBorder="1" applyAlignment="1">
      <alignment horizontal="center" vertical="top"/>
    </xf>
    <xf numFmtId="0" fontId="4" fillId="0" borderId="21" xfId="1" applyFont="1" applyBorder="1" applyAlignment="1">
      <alignment horizontal="center" vertical="top"/>
    </xf>
    <xf numFmtId="49" fontId="5" fillId="0" borderId="7" xfId="1" applyNumberFormat="1" applyFont="1" applyBorder="1" applyAlignment="1">
      <alignment horizontal="center"/>
    </xf>
    <xf numFmtId="0" fontId="4" fillId="0" borderId="7" xfId="1" applyFont="1" applyBorder="1" applyAlignment="1">
      <alignment horizontal="center"/>
    </xf>
    <xf numFmtId="0" fontId="7" fillId="0" borderId="41" xfId="1" applyFont="1" applyBorder="1" applyAlignment="1">
      <alignment vertical="top"/>
    </xf>
    <xf numFmtId="0" fontId="9" fillId="0" borderId="20" xfId="1" applyFont="1" applyBorder="1" applyAlignment="1">
      <alignment vertical="top"/>
    </xf>
    <xf numFmtId="49" fontId="2" fillId="0" borderId="0" xfId="1" applyNumberFormat="1" applyFont="1" applyAlignment="1">
      <alignment vertical="top"/>
    </xf>
    <xf numFmtId="0" fontId="1" fillId="0" borderId="0" xfId="1" applyAlignment="1">
      <alignment horizontal="center" vertical="top"/>
    </xf>
    <xf numFmtId="49" fontId="5" fillId="0" borderId="51" xfId="1" applyNumberFormat="1" applyFont="1" applyBorder="1" applyAlignment="1">
      <alignment horizontal="center" vertical="top"/>
    </xf>
    <xf numFmtId="0" fontId="4" fillId="0" borderId="51" xfId="1" applyFont="1" applyBorder="1" applyAlignment="1">
      <alignment horizontal="center" vertical="top"/>
    </xf>
    <xf numFmtId="0" fontId="5" fillId="0" borderId="33" xfId="1" applyFont="1" applyBorder="1" applyAlignment="1">
      <alignment vertical="top"/>
    </xf>
    <xf numFmtId="0" fontId="4" fillId="0" borderId="32" xfId="1" applyFont="1" applyBorder="1" applyAlignment="1">
      <alignment vertical="top"/>
    </xf>
    <xf numFmtId="0" fontId="5" fillId="0" borderId="38" xfId="1" applyFont="1" applyBorder="1" applyAlignment="1">
      <alignment vertical="top" wrapText="1"/>
    </xf>
    <xf numFmtId="0" fontId="4" fillId="0" borderId="34" xfId="1" applyFont="1" applyBorder="1" applyAlignment="1">
      <alignment vertical="top" wrapText="1"/>
    </xf>
    <xf numFmtId="0" fontId="7" fillId="0" borderId="50" xfId="1" applyFont="1" applyBorder="1" applyAlignment="1">
      <alignment vertical="top" wrapText="1"/>
    </xf>
    <xf numFmtId="0" fontId="9" fillId="0" borderId="10" xfId="1" applyFont="1" applyBorder="1" applyAlignment="1">
      <alignment vertical="top" wrapText="1"/>
    </xf>
    <xf numFmtId="0" fontId="7" fillId="0" borderId="29" xfId="1" applyFont="1" applyBorder="1" applyAlignment="1">
      <alignment vertical="top"/>
    </xf>
    <xf numFmtId="0" fontId="9" fillId="0" borderId="22" xfId="1" applyFont="1" applyBorder="1" applyAlignment="1">
      <alignment vertical="top"/>
    </xf>
    <xf numFmtId="0" fontId="3" fillId="0" borderId="20" xfId="1" applyFont="1" applyBorder="1" applyAlignment="1">
      <alignment vertical="top"/>
    </xf>
    <xf numFmtId="0" fontId="1" fillId="0" borderId="20" xfId="1" applyBorder="1" applyAlignment="1">
      <alignment vertical="top"/>
    </xf>
    <xf numFmtId="49" fontId="5" fillId="0" borderId="12" xfId="1" applyNumberFormat="1" applyFont="1" applyBorder="1" applyAlignment="1">
      <alignment horizontal="right" vertical="top"/>
    </xf>
    <xf numFmtId="0" fontId="4" fillId="0" borderId="11" xfId="1" applyFont="1" applyBorder="1" applyAlignment="1">
      <alignment horizontal="right" vertical="top"/>
    </xf>
    <xf numFmtId="0" fontId="4" fillId="0" borderId="10" xfId="1" applyFont="1" applyBorder="1" applyAlignment="1">
      <alignment horizontal="right" vertical="top"/>
    </xf>
    <xf numFmtId="0" fontId="5" fillId="0" borderId="45" xfId="1" applyFont="1" applyBorder="1" applyAlignment="1">
      <alignment horizontal="center" vertical="center" wrapText="1"/>
    </xf>
    <xf numFmtId="0" fontId="1" fillId="0" borderId="44" xfId="1" applyBorder="1" applyAlignment="1">
      <alignment horizontal="center" vertical="center" wrapText="1"/>
    </xf>
    <xf numFmtId="0" fontId="3" fillId="0" borderId="40" xfId="1" applyFont="1" applyBorder="1" applyAlignment="1">
      <alignment vertical="top" wrapText="1"/>
    </xf>
    <xf numFmtId="0" fontId="1" fillId="0" borderId="15" xfId="1" applyBorder="1" applyAlignment="1">
      <alignment vertical="top" wrapText="1"/>
    </xf>
    <xf numFmtId="0" fontId="3" fillId="0" borderId="24" xfId="1" applyFont="1" applyBorder="1" applyAlignment="1">
      <alignment vertical="top" wrapText="1"/>
    </xf>
    <xf numFmtId="0" fontId="1" fillId="0" borderId="23" xfId="1" applyBorder="1" applyAlignment="1">
      <alignment vertical="top" wrapText="1"/>
    </xf>
    <xf numFmtId="0" fontId="5" fillId="0" borderId="31" xfId="1" applyFont="1" applyBorder="1" applyAlignment="1">
      <alignment vertical="top" wrapText="1"/>
    </xf>
    <xf numFmtId="0" fontId="4" fillId="0" borderId="21" xfId="1" applyFont="1" applyBorder="1" applyAlignment="1">
      <alignment vertical="top" wrapText="1"/>
    </xf>
    <xf numFmtId="0" fontId="5" fillId="0" borderId="41" xfId="1" applyFont="1" applyBorder="1" applyAlignment="1">
      <alignment vertical="top" wrapText="1"/>
    </xf>
    <xf numFmtId="0" fontId="4" fillId="0" borderId="20" xfId="1" applyFont="1" applyBorder="1" applyAlignment="1">
      <alignment vertical="top" wrapText="1"/>
    </xf>
    <xf numFmtId="0" fontId="5" fillId="0" borderId="36" xfId="1" applyFont="1" applyBorder="1" applyAlignment="1">
      <alignment vertical="top" wrapText="1"/>
    </xf>
    <xf numFmtId="0" fontId="4" fillId="0" borderId="35" xfId="1" applyFont="1" applyBorder="1" applyAlignment="1">
      <alignment vertical="top" wrapText="1"/>
    </xf>
    <xf numFmtId="0" fontId="5" fillId="0" borderId="34" xfId="1" applyFont="1" applyBorder="1" applyAlignment="1">
      <alignment horizontal="center" vertical="top" wrapText="1"/>
    </xf>
    <xf numFmtId="0" fontId="4" fillId="0" borderId="34" xfId="1" applyFont="1" applyBorder="1" applyAlignment="1">
      <alignment horizontal="center" vertical="top" wrapText="1"/>
    </xf>
    <xf numFmtId="0" fontId="4" fillId="0" borderId="37" xfId="1" applyFont="1" applyBorder="1" applyAlignment="1">
      <alignment horizontal="center" vertical="top" wrapText="1"/>
    </xf>
    <xf numFmtId="0" fontId="2" fillId="0" borderId="7" xfId="1" applyFont="1" applyBorder="1" applyAlignment="1">
      <alignment vertical="top"/>
    </xf>
    <xf numFmtId="0" fontId="5" fillId="0" borderId="0" xfId="1" applyFont="1" applyAlignment="1">
      <alignment horizontal="center" vertical="top" wrapText="1"/>
    </xf>
    <xf numFmtId="0" fontId="4" fillId="0" borderId="0" xfId="1" applyFont="1" applyAlignment="1">
      <alignment horizontal="center" vertical="top" wrapText="1"/>
    </xf>
    <xf numFmtId="0" fontId="5" fillId="0" borderId="8" xfId="1" applyFont="1" applyBorder="1" applyAlignment="1">
      <alignment horizontal="left" vertical="top" wrapText="1"/>
    </xf>
    <xf numFmtId="0" fontId="4" fillId="0" borderId="7" xfId="1" applyFont="1" applyBorder="1" applyAlignment="1">
      <alignment horizontal="left" vertical="top" wrapText="1"/>
    </xf>
    <xf numFmtId="0" fontId="4" fillId="0" borderId="6" xfId="1" applyFont="1" applyBorder="1" applyAlignment="1">
      <alignment horizontal="left" vertical="top" wrapText="1"/>
    </xf>
    <xf numFmtId="0" fontId="5" fillId="0" borderId="5" xfId="1" applyFont="1" applyBorder="1" applyAlignment="1">
      <alignment horizontal="left" vertical="top" wrapText="1"/>
    </xf>
    <xf numFmtId="0" fontId="4" fillId="0" borderId="0" xfId="1" applyFont="1" applyBorder="1" applyAlignment="1">
      <alignment horizontal="left" vertical="top" wrapText="1"/>
    </xf>
    <xf numFmtId="0" fontId="4" fillId="0" borderId="4" xfId="1" applyFont="1" applyBorder="1" applyAlignment="1">
      <alignment horizontal="left" vertical="top" wrapText="1"/>
    </xf>
    <xf numFmtId="0" fontId="5" fillId="0" borderId="38" xfId="1" applyFont="1" applyBorder="1" applyAlignment="1">
      <alignment horizontal="center" vertical="top" wrapText="1"/>
    </xf>
    <xf numFmtId="0" fontId="5" fillId="0" borderId="33" xfId="1" applyFont="1" applyBorder="1" applyAlignment="1">
      <alignment horizontal="center" vertical="center"/>
    </xf>
    <xf numFmtId="0" fontId="4" fillId="0" borderId="14" xfId="1" applyFont="1" applyBorder="1" applyAlignment="1">
      <alignment horizontal="center" vertical="center"/>
    </xf>
    <xf numFmtId="0" fontId="5" fillId="0" borderId="31" xfId="1" applyFont="1" applyBorder="1" applyAlignment="1">
      <alignment horizontal="center" vertical="center"/>
    </xf>
    <xf numFmtId="0" fontId="4" fillId="0" borderId="21" xfId="1" applyFont="1" applyBorder="1" applyAlignment="1">
      <alignment horizontal="center" vertical="center"/>
    </xf>
    <xf numFmtId="0" fontId="4" fillId="0" borderId="30" xfId="1" applyFont="1" applyBorder="1" applyAlignment="1">
      <alignment horizontal="center" vertical="center"/>
    </xf>
    <xf numFmtId="0" fontId="6" fillId="0" borderId="27" xfId="1" applyFont="1" applyBorder="1" applyAlignment="1">
      <alignment horizontal="center" vertical="center"/>
    </xf>
    <xf numFmtId="0" fontId="6" fillId="0" borderId="26" xfId="1" applyFont="1" applyBorder="1" applyAlignment="1">
      <alignment horizontal="center" vertical="center"/>
    </xf>
    <xf numFmtId="0" fontId="6" fillId="0" borderId="25" xfId="1" applyFont="1" applyBorder="1" applyAlignment="1">
      <alignment horizontal="center" vertical="center"/>
    </xf>
    <xf numFmtId="0" fontId="23" fillId="0" borderId="82" xfId="0" applyFont="1" applyBorder="1" applyAlignment="1">
      <alignment horizontal="center"/>
    </xf>
    <xf numFmtId="0" fontId="22" fillId="3" borderId="59" xfId="0" applyFont="1" applyFill="1" applyBorder="1" applyAlignment="1"/>
    <xf numFmtId="0" fontId="0" fillId="0" borderId="51" xfId="0" applyBorder="1" applyAlignment="1"/>
    <xf numFmtId="0" fontId="0" fillId="0" borderId="0" xfId="0" applyBorder="1"/>
    <xf numFmtId="0" fontId="0" fillId="0" borderId="78" xfId="0" applyBorder="1" applyAlignment="1"/>
    <xf numFmtId="0" fontId="23" fillId="0" borderId="0" xfId="0" applyFont="1" applyBorder="1" applyAlignment="1">
      <alignment horizontal="center"/>
    </xf>
    <xf numFmtId="0" fontId="0" fillId="0" borderId="82" xfId="0" applyBorder="1" applyAlignment="1">
      <alignment horizontal="center"/>
    </xf>
  </cellXfs>
  <cellStyles count="3">
    <cellStyle name="cadre"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0</xdr:colOff>
      <xdr:row>26</xdr:row>
      <xdr:rowOff>0</xdr:rowOff>
    </xdr:from>
    <xdr:ext cx="76200" cy="198120"/>
    <xdr:sp macro="" textlink="">
      <xdr:nvSpPr>
        <xdr:cNvPr id="2" name="Text Box 1"/>
        <xdr:cNvSpPr txBox="1">
          <a:spLocks noChangeArrowheads="1"/>
        </xdr:cNvSpPr>
      </xdr:nvSpPr>
      <xdr:spPr bwMode="auto">
        <a:xfrm>
          <a:off x="0" y="4358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26</xdr:row>
      <xdr:rowOff>0</xdr:rowOff>
    </xdr:from>
    <xdr:ext cx="76200" cy="198120"/>
    <xdr:sp macro="" textlink="">
      <xdr:nvSpPr>
        <xdr:cNvPr id="4" name="Text Box 1"/>
        <xdr:cNvSpPr txBox="1">
          <a:spLocks noChangeArrowheads="1"/>
        </xdr:cNvSpPr>
      </xdr:nvSpPr>
      <xdr:spPr bwMode="auto">
        <a:xfrm>
          <a:off x="0" y="36652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53340</xdr:colOff>
      <xdr:row>6</xdr:row>
      <xdr:rowOff>99060</xdr:rowOff>
    </xdr:from>
    <xdr:to>
      <xdr:col>6</xdr:col>
      <xdr:colOff>990600</xdr:colOff>
      <xdr:row>31</xdr:row>
      <xdr:rowOff>114300</xdr:rowOff>
    </xdr:to>
    <xdr:cxnSp macro="">
      <xdr:nvCxnSpPr>
        <xdr:cNvPr id="3" name="Connecteur droit 2"/>
        <xdr:cNvCxnSpPr/>
      </xdr:nvCxnSpPr>
      <xdr:spPr>
        <a:xfrm flipV="1">
          <a:off x="53340" y="1097280"/>
          <a:ext cx="8115300" cy="38557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xdr:colOff>
      <xdr:row>7</xdr:row>
      <xdr:rowOff>60960</xdr:rowOff>
    </xdr:from>
    <xdr:to>
      <xdr:col>9</xdr:col>
      <xdr:colOff>838200</xdr:colOff>
      <xdr:row>14</xdr:row>
      <xdr:rowOff>472440</xdr:rowOff>
    </xdr:to>
    <xdr:cxnSp macro="">
      <xdr:nvCxnSpPr>
        <xdr:cNvPr id="3" name="Connecteur droit 2"/>
        <xdr:cNvCxnSpPr/>
      </xdr:nvCxnSpPr>
      <xdr:spPr>
        <a:xfrm flipV="1">
          <a:off x="30480" y="1150620"/>
          <a:ext cx="8831580" cy="20878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dimension ref="A2:G17"/>
  <sheetViews>
    <sheetView showGridLines="0" zoomScaleNormal="100" workbookViewId="0">
      <selection activeCell="E16" sqref="E16"/>
    </sheetView>
  </sheetViews>
  <sheetFormatPr baseColWidth="10" defaultColWidth="11.42578125" defaultRowHeight="12.75" x14ac:dyDescent="0.2"/>
  <cols>
    <col min="1" max="2" width="11.42578125" style="317"/>
    <col min="3" max="3" width="20" style="317" customWidth="1"/>
    <col min="4" max="4" width="8" style="317" customWidth="1"/>
    <col min="5" max="5" width="11.42578125" style="317"/>
    <col min="6" max="6" width="14.5703125" style="317" customWidth="1"/>
    <col min="7" max="7" width="14.28515625" style="317" customWidth="1"/>
    <col min="8" max="16384" width="11.42578125" style="317"/>
  </cols>
  <sheetData>
    <row r="2" spans="1:7" ht="20.25" customHeight="1" x14ac:dyDescent="0.2">
      <c r="A2" s="367" t="s">
        <v>590</v>
      </c>
      <c r="B2" s="367"/>
      <c r="C2" s="367"/>
      <c r="D2" s="367"/>
      <c r="E2" s="367"/>
      <c r="F2" s="367"/>
      <c r="G2" s="367"/>
    </row>
    <row r="3" spans="1:7" ht="13.5" customHeight="1" thickBot="1" x14ac:dyDescent="0.25"/>
    <row r="4" spans="1:7" ht="39.75" customHeight="1" thickTop="1" thickBot="1" x14ac:dyDescent="0.25">
      <c r="A4" s="381" t="s">
        <v>589</v>
      </c>
      <c r="B4" s="382"/>
      <c r="C4" s="378" t="s">
        <v>591</v>
      </c>
      <c r="D4" s="379"/>
      <c r="E4" s="379"/>
      <c r="F4" s="379"/>
      <c r="G4" s="380"/>
    </row>
    <row r="5" spans="1:7" ht="11.25" customHeight="1" thickTop="1" x14ac:dyDescent="0.2"/>
    <row r="6" spans="1:7" ht="33.75" customHeight="1" thickBot="1" x14ac:dyDescent="0.25">
      <c r="A6" s="383" t="s">
        <v>592</v>
      </c>
      <c r="B6" s="383"/>
      <c r="C6" s="383"/>
      <c r="D6" s="383"/>
      <c r="E6" s="383"/>
      <c r="F6" s="383"/>
      <c r="G6" s="383"/>
    </row>
    <row r="7" spans="1:7" ht="32.25" customHeight="1" thickTop="1" thickBot="1" x14ac:dyDescent="0.25">
      <c r="A7" s="375" t="s">
        <v>588</v>
      </c>
      <c r="B7" s="376"/>
      <c r="C7" s="376"/>
      <c r="D7" s="376"/>
      <c r="E7" s="376"/>
      <c r="F7" s="376"/>
      <c r="G7" s="377"/>
    </row>
    <row r="8" spans="1:7" ht="45" customHeight="1" thickTop="1" x14ac:dyDescent="0.2">
      <c r="A8" s="367" t="s">
        <v>593</v>
      </c>
      <c r="B8" s="367"/>
      <c r="C8" s="367"/>
      <c r="D8" s="367"/>
      <c r="E8" s="367"/>
      <c r="F8" s="367"/>
      <c r="G8" s="367"/>
    </row>
    <row r="9" spans="1:7" ht="15" customHeight="1" x14ac:dyDescent="0.2"/>
    <row r="10" spans="1:7" ht="16.5" customHeight="1" x14ac:dyDescent="0.2">
      <c r="A10" s="368" t="s">
        <v>587</v>
      </c>
      <c r="B10" s="369"/>
      <c r="C10" s="369"/>
      <c r="D10" s="369"/>
      <c r="E10" s="369"/>
      <c r="F10" s="369"/>
      <c r="G10" s="370"/>
    </row>
    <row r="11" spans="1:7" ht="31.5" customHeight="1" x14ac:dyDescent="0.2">
      <c r="A11" s="371" t="s">
        <v>594</v>
      </c>
      <c r="B11" s="372"/>
      <c r="C11" s="372"/>
      <c r="D11" s="372"/>
      <c r="E11" s="372"/>
      <c r="F11" s="372"/>
      <c r="G11" s="373"/>
    </row>
    <row r="12" spans="1:7" x14ac:dyDescent="0.2">
      <c r="A12" s="320"/>
      <c r="B12" s="320"/>
      <c r="C12" s="320"/>
      <c r="D12" s="320"/>
      <c r="E12" s="320"/>
      <c r="F12" s="320"/>
      <c r="G12" s="320"/>
    </row>
    <row r="13" spans="1:7" ht="19.5" customHeight="1" x14ac:dyDescent="0.2">
      <c r="D13" s="319"/>
      <c r="E13" s="318"/>
      <c r="F13" s="318"/>
    </row>
    <row r="14" spans="1:7" ht="26.25" customHeight="1" x14ac:dyDescent="0.2">
      <c r="A14" s="374" t="s">
        <v>586</v>
      </c>
      <c r="B14" s="374"/>
      <c r="C14" s="374"/>
      <c r="D14" s="318">
        <v>2013</v>
      </c>
    </row>
    <row r="17" ht="48.75" customHeight="1" x14ac:dyDescent="0.2"/>
  </sheetData>
  <mergeCells count="9">
    <mergeCell ref="A8:G8"/>
    <mergeCell ref="A10:G10"/>
    <mergeCell ref="A11:G11"/>
    <mergeCell ref="A14:C14"/>
    <mergeCell ref="A2:G2"/>
    <mergeCell ref="A7:G7"/>
    <mergeCell ref="C4:G4"/>
    <mergeCell ref="A4:B4"/>
    <mergeCell ref="A6:G6"/>
  </mergeCells>
  <printOptions horizontalCentered="1"/>
  <pageMargins left="0.59055118110236227" right="0.59055118110236227" top="1.5748031496062993" bottom="1.5748031496062993" header="1.1811023622047245" footer="1.1811023622047245"/>
  <pageSetup paperSize="9" orientation="portrait" horizontalDpi="2400" verticalDpi="24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x14ac:dyDescent="0.2"/>
  <sheetData>
    <row r="28" spans="1:7" x14ac:dyDescent="0.2">
      <c r="A28" s="419" t="s">
        <v>601</v>
      </c>
      <c r="B28" s="419"/>
      <c r="C28" s="419"/>
      <c r="D28" s="419"/>
      <c r="E28" s="419"/>
      <c r="F28" s="419"/>
      <c r="G28" s="419"/>
    </row>
  </sheetData>
  <mergeCells count="1">
    <mergeCell ref="A28:G2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topLeftCell="A4" workbookViewId="0">
      <selection activeCell="A51" sqref="A51:E51"/>
    </sheetView>
  </sheetViews>
  <sheetFormatPr baseColWidth="10" defaultColWidth="11.5703125" defaultRowHeight="11.25" x14ac:dyDescent="0.2"/>
  <cols>
    <col min="1" max="1" width="6.7109375" style="3" customWidth="1"/>
    <col min="2" max="2" width="35.7109375" style="3" customWidth="1"/>
    <col min="3" max="7" width="15.7109375" style="3" customWidth="1"/>
    <col min="8" max="16384" width="11.5703125" style="3"/>
  </cols>
  <sheetData>
    <row r="1" spans="1:5" ht="13.5" thickTop="1" x14ac:dyDescent="0.2">
      <c r="A1" s="447" t="s">
        <v>396</v>
      </c>
      <c r="B1" s="448"/>
      <c r="C1" s="448"/>
      <c r="D1" s="448"/>
      <c r="E1" s="28" t="s">
        <v>395</v>
      </c>
    </row>
    <row r="2" spans="1:5" ht="13.5" thickBot="1" x14ac:dyDescent="0.25">
      <c r="A2" s="449" t="s">
        <v>394</v>
      </c>
      <c r="B2" s="450"/>
      <c r="C2" s="450"/>
      <c r="D2" s="450"/>
      <c r="E2" s="239" t="s">
        <v>248</v>
      </c>
    </row>
    <row r="3" spans="1:5" ht="12" thickTop="1" x14ac:dyDescent="0.2"/>
    <row r="4" spans="1:5" ht="13.5" thickBot="1" x14ac:dyDescent="0.25">
      <c r="A4" s="451" t="s">
        <v>415</v>
      </c>
      <c r="B4" s="452"/>
      <c r="C4" s="452"/>
      <c r="D4" s="452"/>
      <c r="E4" s="452"/>
    </row>
    <row r="5" spans="1:5" ht="12" thickTop="1" x14ac:dyDescent="0.2">
      <c r="A5" s="228"/>
      <c r="B5" s="453" t="s">
        <v>392</v>
      </c>
      <c r="C5" s="227" t="s">
        <v>381</v>
      </c>
      <c r="D5" s="227" t="s">
        <v>380</v>
      </c>
      <c r="E5" s="455" t="s">
        <v>379</v>
      </c>
    </row>
    <row r="6" spans="1:5" ht="12" thickBot="1" x14ac:dyDescent="0.25">
      <c r="A6" s="226"/>
      <c r="B6" s="454"/>
      <c r="C6" s="24" t="s">
        <v>378</v>
      </c>
      <c r="D6" s="24" t="s">
        <v>377</v>
      </c>
      <c r="E6" s="456"/>
    </row>
    <row r="7" spans="1:5" ht="12" thickTop="1" x14ac:dyDescent="0.2">
      <c r="A7" s="225" t="s">
        <v>80</v>
      </c>
      <c r="B7" s="224" t="s">
        <v>79</v>
      </c>
      <c r="C7" s="223">
        <v>2724496</v>
      </c>
      <c r="D7" s="238">
        <v>0</v>
      </c>
      <c r="E7" s="222">
        <f t="shared" ref="E7:E18" si="0">C7+D7</f>
        <v>2724496</v>
      </c>
    </row>
    <row r="8" spans="1:5" x14ac:dyDescent="0.2">
      <c r="A8" s="221" t="s">
        <v>348</v>
      </c>
      <c r="B8" s="220" t="s">
        <v>347</v>
      </c>
      <c r="C8" s="218">
        <v>0</v>
      </c>
      <c r="D8" s="219">
        <v>0</v>
      </c>
      <c r="E8" s="217">
        <f t="shared" si="0"/>
        <v>0</v>
      </c>
    </row>
    <row r="9" spans="1:5" x14ac:dyDescent="0.2">
      <c r="A9" s="221" t="s">
        <v>346</v>
      </c>
      <c r="B9" s="220" t="s">
        <v>414</v>
      </c>
      <c r="C9" s="218">
        <v>0</v>
      </c>
      <c r="D9" s="219">
        <v>0</v>
      </c>
      <c r="E9" s="217">
        <f t="shared" si="0"/>
        <v>0</v>
      </c>
    </row>
    <row r="10" spans="1:5" x14ac:dyDescent="0.2">
      <c r="A10" s="237" t="s">
        <v>390</v>
      </c>
      <c r="B10" s="236" t="s">
        <v>389</v>
      </c>
      <c r="C10" s="235">
        <v>0</v>
      </c>
      <c r="D10" s="234">
        <v>0</v>
      </c>
      <c r="E10" s="233">
        <f t="shared" si="0"/>
        <v>0</v>
      </c>
    </row>
    <row r="11" spans="1:5" x14ac:dyDescent="0.2">
      <c r="A11" s="221" t="s">
        <v>344</v>
      </c>
      <c r="B11" s="220" t="s">
        <v>343</v>
      </c>
      <c r="C11" s="218">
        <v>0</v>
      </c>
      <c r="D11" s="219">
        <v>0</v>
      </c>
      <c r="E11" s="217">
        <f t="shared" si="0"/>
        <v>0</v>
      </c>
    </row>
    <row r="12" spans="1:5" x14ac:dyDescent="0.2">
      <c r="A12" s="221" t="s">
        <v>341</v>
      </c>
      <c r="B12" s="220" t="s">
        <v>413</v>
      </c>
      <c r="C12" s="218">
        <v>0</v>
      </c>
      <c r="D12" s="218">
        <v>0</v>
      </c>
      <c r="E12" s="217">
        <f t="shared" si="0"/>
        <v>0</v>
      </c>
    </row>
    <row r="13" spans="1:5" x14ac:dyDescent="0.2">
      <c r="A13" s="221" t="s">
        <v>78</v>
      </c>
      <c r="B13" s="220" t="s">
        <v>77</v>
      </c>
      <c r="C13" s="218">
        <v>20000</v>
      </c>
      <c r="D13" s="218">
        <v>0</v>
      </c>
      <c r="E13" s="217">
        <f t="shared" si="0"/>
        <v>20000</v>
      </c>
    </row>
    <row r="14" spans="1:5" ht="18" x14ac:dyDescent="0.2">
      <c r="A14" s="221" t="s">
        <v>336</v>
      </c>
      <c r="B14" s="220" t="s">
        <v>412</v>
      </c>
      <c r="C14" s="218">
        <v>0</v>
      </c>
      <c r="D14" s="218">
        <v>0</v>
      </c>
      <c r="E14" s="217">
        <f t="shared" si="0"/>
        <v>0</v>
      </c>
    </row>
    <row r="15" spans="1:5" x14ac:dyDescent="0.2">
      <c r="A15" s="221" t="s">
        <v>334</v>
      </c>
      <c r="B15" s="220" t="s">
        <v>411</v>
      </c>
      <c r="C15" s="218">
        <v>0</v>
      </c>
      <c r="D15" s="219">
        <v>0</v>
      </c>
      <c r="E15" s="217">
        <f t="shared" si="0"/>
        <v>0</v>
      </c>
    </row>
    <row r="16" spans="1:5" x14ac:dyDescent="0.2">
      <c r="A16" s="221" t="s">
        <v>332</v>
      </c>
      <c r="B16" s="220" t="s">
        <v>254</v>
      </c>
      <c r="C16" s="218">
        <v>0</v>
      </c>
      <c r="D16" s="219">
        <v>0</v>
      </c>
      <c r="E16" s="217">
        <f t="shared" si="0"/>
        <v>0</v>
      </c>
    </row>
    <row r="17" spans="1:5" ht="12" thickBot="1" x14ac:dyDescent="0.25">
      <c r="A17" s="216" t="s">
        <v>76</v>
      </c>
      <c r="B17" s="215" t="s">
        <v>325</v>
      </c>
      <c r="C17" s="214">
        <v>0</v>
      </c>
      <c r="D17" s="213">
        <v>0</v>
      </c>
      <c r="E17" s="212">
        <f t="shared" si="0"/>
        <v>0</v>
      </c>
    </row>
    <row r="18" spans="1:5" ht="14.25" thickTop="1" thickBot="1" x14ac:dyDescent="0.25">
      <c r="A18" s="457" t="s">
        <v>410</v>
      </c>
      <c r="B18" s="458"/>
      <c r="C18" s="211">
        <f>SUM(C7:C17)</f>
        <v>2744496</v>
      </c>
      <c r="D18" s="211">
        <f>SUM(D7:D17)</f>
        <v>0</v>
      </c>
      <c r="E18" s="210">
        <f t="shared" si="0"/>
        <v>2744496</v>
      </c>
    </row>
    <row r="19" spans="1:5" ht="12.75" thickTop="1" thickBot="1" x14ac:dyDescent="0.25">
      <c r="A19" s="209"/>
      <c r="B19" s="209"/>
      <c r="C19" s="209"/>
      <c r="D19" s="209"/>
      <c r="E19" s="208" t="s">
        <v>194</v>
      </c>
    </row>
    <row r="20" spans="1:5" ht="14.25" thickTop="1" thickBot="1" x14ac:dyDescent="0.25">
      <c r="A20" s="207" t="s">
        <v>257</v>
      </c>
      <c r="B20" s="459" t="s">
        <v>409</v>
      </c>
      <c r="C20" s="460"/>
      <c r="D20" s="461"/>
      <c r="E20" s="206">
        <v>0</v>
      </c>
    </row>
    <row r="21" spans="1:5" ht="12.75" thickTop="1" thickBot="1" x14ac:dyDescent="0.25">
      <c r="A21" s="209"/>
      <c r="B21" s="209"/>
      <c r="C21" s="209"/>
      <c r="D21" s="209"/>
      <c r="E21" s="208" t="s">
        <v>192</v>
      </c>
    </row>
    <row r="22" spans="1:5" ht="14.25" thickTop="1" thickBot="1" x14ac:dyDescent="0.25">
      <c r="A22" s="207" t="s">
        <v>257</v>
      </c>
      <c r="B22" s="459" t="s">
        <v>317</v>
      </c>
      <c r="C22" s="460"/>
      <c r="D22" s="461"/>
      <c r="E22" s="206">
        <f>E20+E18</f>
        <v>2744496</v>
      </c>
    </row>
    <row r="23" spans="1:5" ht="12.75" thickTop="1" thickBot="1" x14ac:dyDescent="0.25">
      <c r="A23" s="23" t="s">
        <v>257</v>
      </c>
    </row>
    <row r="24" spans="1:5" ht="12" thickTop="1" x14ac:dyDescent="0.2">
      <c r="A24" s="228"/>
      <c r="B24" s="453" t="s">
        <v>382</v>
      </c>
      <c r="C24" s="227" t="s">
        <v>381</v>
      </c>
      <c r="D24" s="227" t="s">
        <v>380</v>
      </c>
      <c r="E24" s="455" t="s">
        <v>379</v>
      </c>
    </row>
    <row r="25" spans="1:5" ht="12" thickBot="1" x14ac:dyDescent="0.25">
      <c r="A25" s="226"/>
      <c r="B25" s="454"/>
      <c r="C25" s="24" t="s">
        <v>378</v>
      </c>
      <c r="D25" s="24" t="s">
        <v>377</v>
      </c>
      <c r="E25" s="456"/>
    </row>
    <row r="26" spans="1:5" ht="12" thickTop="1" x14ac:dyDescent="0.2">
      <c r="A26" s="225" t="s">
        <v>54</v>
      </c>
      <c r="B26" s="224" t="s">
        <v>53</v>
      </c>
      <c r="C26" s="223">
        <v>0</v>
      </c>
      <c r="D26" s="223">
        <v>0</v>
      </c>
      <c r="E26" s="222">
        <f t="shared" ref="E26:E40" si="1">C26+D26</f>
        <v>0</v>
      </c>
    </row>
    <row r="27" spans="1:5" x14ac:dyDescent="0.2">
      <c r="A27" s="221" t="s">
        <v>58</v>
      </c>
      <c r="B27" s="220" t="s">
        <v>57</v>
      </c>
      <c r="C27" s="218">
        <v>0</v>
      </c>
      <c r="D27" s="218">
        <v>0</v>
      </c>
      <c r="E27" s="217">
        <f t="shared" si="1"/>
        <v>0</v>
      </c>
    </row>
    <row r="28" spans="1:5" ht="18" x14ac:dyDescent="0.2">
      <c r="A28" s="221" t="s">
        <v>56</v>
      </c>
      <c r="B28" s="220" t="s">
        <v>375</v>
      </c>
      <c r="C28" s="218">
        <v>0</v>
      </c>
      <c r="D28" s="218">
        <v>0</v>
      </c>
      <c r="E28" s="217">
        <f t="shared" si="1"/>
        <v>0</v>
      </c>
    </row>
    <row r="29" spans="1:5" x14ac:dyDescent="0.2">
      <c r="A29" s="221" t="s">
        <v>217</v>
      </c>
      <c r="B29" s="220" t="s">
        <v>216</v>
      </c>
      <c r="C29" s="218">
        <v>0</v>
      </c>
      <c r="D29" s="218">
        <v>0</v>
      </c>
      <c r="E29" s="217">
        <f t="shared" si="1"/>
        <v>0</v>
      </c>
    </row>
    <row r="30" spans="1:5" x14ac:dyDescent="0.2">
      <c r="A30" s="221" t="s">
        <v>257</v>
      </c>
      <c r="B30" s="220" t="s">
        <v>408</v>
      </c>
      <c r="C30" s="218">
        <v>0</v>
      </c>
      <c r="D30" s="219">
        <v>0</v>
      </c>
      <c r="E30" s="217">
        <f t="shared" si="1"/>
        <v>0</v>
      </c>
    </row>
    <row r="31" spans="1:5" x14ac:dyDescent="0.2">
      <c r="A31" s="221" t="s">
        <v>68</v>
      </c>
      <c r="B31" s="220" t="s">
        <v>407</v>
      </c>
      <c r="C31" s="218">
        <v>580000</v>
      </c>
      <c r="D31" s="218">
        <v>0</v>
      </c>
      <c r="E31" s="217">
        <f t="shared" si="1"/>
        <v>580000</v>
      </c>
    </row>
    <row r="32" spans="1:5" x14ac:dyDescent="0.2">
      <c r="A32" s="221" t="s">
        <v>66</v>
      </c>
      <c r="B32" s="220" t="s">
        <v>406</v>
      </c>
      <c r="C32" s="218">
        <v>450000</v>
      </c>
      <c r="D32" s="218">
        <v>0</v>
      </c>
      <c r="E32" s="217">
        <f t="shared" si="1"/>
        <v>450000</v>
      </c>
    </row>
    <row r="33" spans="1:5" ht="18" x14ac:dyDescent="0.2">
      <c r="A33" s="221" t="s">
        <v>221</v>
      </c>
      <c r="B33" s="220" t="s">
        <v>405</v>
      </c>
      <c r="C33" s="218">
        <v>0</v>
      </c>
      <c r="D33" s="218">
        <v>0</v>
      </c>
      <c r="E33" s="217">
        <f t="shared" si="1"/>
        <v>0</v>
      </c>
    </row>
    <row r="34" spans="1:5" x14ac:dyDescent="0.2">
      <c r="A34" s="221" t="s">
        <v>64</v>
      </c>
      <c r="B34" s="220" t="s">
        <v>404</v>
      </c>
      <c r="C34" s="218">
        <v>6435000</v>
      </c>
      <c r="D34" s="218">
        <v>300000</v>
      </c>
      <c r="E34" s="217">
        <f t="shared" si="1"/>
        <v>6735000</v>
      </c>
    </row>
    <row r="35" spans="1:5" ht="18" x14ac:dyDescent="0.2">
      <c r="A35" s="221" t="s">
        <v>138</v>
      </c>
      <c r="B35" s="220" t="s">
        <v>137</v>
      </c>
      <c r="C35" s="218">
        <v>0</v>
      </c>
      <c r="D35" s="218">
        <v>0</v>
      </c>
      <c r="E35" s="217">
        <f t="shared" si="1"/>
        <v>0</v>
      </c>
    </row>
    <row r="36" spans="1:5" x14ac:dyDescent="0.2">
      <c r="A36" s="221" t="s">
        <v>136</v>
      </c>
      <c r="B36" s="220" t="s">
        <v>135</v>
      </c>
      <c r="C36" s="218">
        <v>0</v>
      </c>
      <c r="D36" s="218">
        <v>0</v>
      </c>
      <c r="E36" s="217">
        <f t="shared" si="1"/>
        <v>0</v>
      </c>
    </row>
    <row r="37" spans="1:5" x14ac:dyDescent="0.2">
      <c r="A37" s="221" t="s">
        <v>60</v>
      </c>
      <c r="B37" s="220" t="s">
        <v>403</v>
      </c>
      <c r="C37" s="218">
        <v>0</v>
      </c>
      <c r="D37" s="218">
        <v>0</v>
      </c>
      <c r="E37" s="217">
        <f t="shared" si="1"/>
        <v>0</v>
      </c>
    </row>
    <row r="38" spans="1:5" x14ac:dyDescent="0.2">
      <c r="A38" s="221" t="s">
        <v>369</v>
      </c>
      <c r="B38" s="220" t="s">
        <v>368</v>
      </c>
      <c r="C38" s="219">
        <v>0</v>
      </c>
      <c r="D38" s="218">
        <v>0</v>
      </c>
      <c r="E38" s="217">
        <f t="shared" si="1"/>
        <v>0</v>
      </c>
    </row>
    <row r="39" spans="1:5" ht="12" thickBot="1" x14ac:dyDescent="0.25">
      <c r="A39" s="232" t="s">
        <v>62</v>
      </c>
      <c r="B39" s="231" t="s">
        <v>254</v>
      </c>
      <c r="C39" s="230">
        <v>0</v>
      </c>
      <c r="D39" s="240">
        <v>0</v>
      </c>
      <c r="E39" s="229">
        <f t="shared" si="1"/>
        <v>0</v>
      </c>
    </row>
    <row r="40" spans="1:5" ht="14.25" thickTop="1" thickBot="1" x14ac:dyDescent="0.25">
      <c r="A40" s="457" t="s">
        <v>402</v>
      </c>
      <c r="B40" s="458"/>
      <c r="C40" s="211">
        <f>SUM(C26:C39)</f>
        <v>7465000</v>
      </c>
      <c r="D40" s="211">
        <f>SUM(D26:D39)</f>
        <v>300000</v>
      </c>
      <c r="E40" s="210">
        <f t="shared" si="1"/>
        <v>7765000</v>
      </c>
    </row>
    <row r="41" spans="1:5" ht="12.75" thickTop="1" thickBot="1" x14ac:dyDescent="0.25">
      <c r="A41" s="209"/>
      <c r="B41" s="209"/>
      <c r="C41" s="209"/>
      <c r="D41" s="209"/>
      <c r="E41" s="208" t="s">
        <v>194</v>
      </c>
    </row>
    <row r="42" spans="1:5" ht="14.25" thickTop="1" thickBot="1" x14ac:dyDescent="0.25">
      <c r="A42" s="207" t="s">
        <v>257</v>
      </c>
      <c r="B42" s="459" t="s">
        <v>401</v>
      </c>
      <c r="C42" s="460"/>
      <c r="D42" s="461"/>
      <c r="E42" s="206">
        <v>0</v>
      </c>
    </row>
    <row r="43" spans="1:5" ht="12.75" thickTop="1" thickBot="1" x14ac:dyDescent="0.25">
      <c r="A43" s="209"/>
      <c r="B43" s="209"/>
      <c r="C43" s="209"/>
      <c r="D43" s="209"/>
      <c r="E43" s="208" t="s">
        <v>192</v>
      </c>
    </row>
    <row r="44" spans="1:5" ht="14.25" thickTop="1" thickBot="1" x14ac:dyDescent="0.25">
      <c r="A44" s="207" t="s">
        <v>257</v>
      </c>
      <c r="B44" s="459" t="s">
        <v>237</v>
      </c>
      <c r="C44" s="460"/>
      <c r="D44" s="461"/>
      <c r="E44" s="206">
        <f>E42+E40</f>
        <v>7765000</v>
      </c>
    </row>
    <row r="45" spans="1:5" ht="12" thickTop="1" x14ac:dyDescent="0.2">
      <c r="A45" s="446" t="s">
        <v>364</v>
      </c>
      <c r="B45" s="446"/>
      <c r="C45" s="446"/>
      <c r="D45" s="446"/>
      <c r="E45" s="446"/>
    </row>
    <row r="46" spans="1:5" x14ac:dyDescent="0.2">
      <c r="A46" s="446" t="s">
        <v>363</v>
      </c>
      <c r="B46" s="446"/>
      <c r="C46" s="446"/>
      <c r="D46" s="446"/>
      <c r="E46" s="446"/>
    </row>
    <row r="47" spans="1:5" x14ac:dyDescent="0.2">
      <c r="A47" s="446" t="s">
        <v>362</v>
      </c>
      <c r="B47" s="446"/>
      <c r="C47" s="446"/>
      <c r="D47" s="446"/>
      <c r="E47" s="446"/>
    </row>
    <row r="48" spans="1:5" x14ac:dyDescent="0.2">
      <c r="A48" s="446" t="s">
        <v>400</v>
      </c>
      <c r="B48" s="446"/>
      <c r="C48" s="446"/>
      <c r="D48" s="446"/>
      <c r="E48" s="446"/>
    </row>
    <row r="49" spans="1:5" x14ac:dyDescent="0.2">
      <c r="A49" s="446" t="s">
        <v>399</v>
      </c>
      <c r="B49" s="446"/>
      <c r="C49" s="446"/>
      <c r="D49" s="446"/>
      <c r="E49" s="446"/>
    </row>
    <row r="50" spans="1:5" x14ac:dyDescent="0.2">
      <c r="A50" s="446" t="s">
        <v>398</v>
      </c>
      <c r="B50" s="446"/>
      <c r="C50" s="446"/>
      <c r="D50" s="446"/>
      <c r="E50" s="446"/>
    </row>
    <row r="51" spans="1:5" x14ac:dyDescent="0.2">
      <c r="A51" s="446" t="s">
        <v>397</v>
      </c>
      <c r="B51" s="446"/>
      <c r="C51" s="446"/>
      <c r="D51" s="446"/>
      <c r="E51" s="446"/>
    </row>
  </sheetData>
  <mergeCells count="20">
    <mergeCell ref="A40:B40"/>
    <mergeCell ref="B42:D42"/>
    <mergeCell ref="B44:D44"/>
    <mergeCell ref="A48:E48"/>
    <mergeCell ref="A49:E49"/>
    <mergeCell ref="A50:E50"/>
    <mergeCell ref="A51:E51"/>
    <mergeCell ref="A1:D1"/>
    <mergeCell ref="A2:D2"/>
    <mergeCell ref="A4:E4"/>
    <mergeCell ref="A45:E45"/>
    <mergeCell ref="A46:E46"/>
    <mergeCell ref="A47:E47"/>
    <mergeCell ref="B5:B6"/>
    <mergeCell ref="E5:E6"/>
    <mergeCell ref="A18:B18"/>
    <mergeCell ref="B20:D20"/>
    <mergeCell ref="B22:D22"/>
    <mergeCell ref="B24:B25"/>
    <mergeCell ref="E24:E25"/>
  </mergeCells>
  <printOptions horizontalCentered="1"/>
  <pageMargins left="0.39370078740157477" right="0.39370078740157477" top="0.39370078740157477" bottom="0.39370078740157477" header="0.19685039370078738" footer="0.19685039370078738"/>
  <pageSetup paperSize="9" scale="9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topLeftCell="A11" workbookViewId="0">
      <selection activeCell="F50" sqref="F50"/>
    </sheetView>
  </sheetViews>
  <sheetFormatPr baseColWidth="10" defaultColWidth="11.5703125" defaultRowHeight="11.25" x14ac:dyDescent="0.2"/>
  <cols>
    <col min="1" max="1" width="6.7109375" style="3" customWidth="1"/>
    <col min="2" max="2" width="35.7109375" style="3" customWidth="1"/>
    <col min="3" max="7" width="15.7109375" style="3" customWidth="1"/>
    <col min="8" max="16384" width="11.5703125" style="3"/>
  </cols>
  <sheetData>
    <row r="1" spans="1:5" ht="13.5" thickTop="1" x14ac:dyDescent="0.2">
      <c r="A1" s="447" t="s">
        <v>396</v>
      </c>
      <c r="B1" s="448"/>
      <c r="C1" s="448"/>
      <c r="D1" s="448"/>
      <c r="E1" s="28" t="s">
        <v>395</v>
      </c>
    </row>
    <row r="2" spans="1:5" ht="13.5" thickBot="1" x14ac:dyDescent="0.25">
      <c r="A2" s="449" t="s">
        <v>394</v>
      </c>
      <c r="B2" s="450"/>
      <c r="C2" s="450"/>
      <c r="D2" s="450"/>
      <c r="E2" s="239" t="s">
        <v>208</v>
      </c>
    </row>
    <row r="3" spans="1:5" ht="12" thickTop="1" x14ac:dyDescent="0.2"/>
    <row r="4" spans="1:5" ht="13.5" thickBot="1" x14ac:dyDescent="0.25">
      <c r="A4" s="451" t="s">
        <v>393</v>
      </c>
      <c r="B4" s="452"/>
      <c r="C4" s="452"/>
      <c r="D4" s="452"/>
      <c r="E4" s="452"/>
    </row>
    <row r="5" spans="1:5" ht="12" thickTop="1" x14ac:dyDescent="0.2">
      <c r="A5" s="228"/>
      <c r="B5" s="453" t="s">
        <v>392</v>
      </c>
      <c r="C5" s="227" t="s">
        <v>381</v>
      </c>
      <c r="D5" s="227" t="s">
        <v>380</v>
      </c>
      <c r="E5" s="455" t="s">
        <v>379</v>
      </c>
    </row>
    <row r="6" spans="1:5" ht="12" thickBot="1" x14ac:dyDescent="0.25">
      <c r="A6" s="226"/>
      <c r="B6" s="454"/>
      <c r="C6" s="24" t="s">
        <v>378</v>
      </c>
      <c r="D6" s="24" t="s">
        <v>377</v>
      </c>
      <c r="E6" s="456"/>
    </row>
    <row r="7" spans="1:5" ht="12" thickTop="1" x14ac:dyDescent="0.2">
      <c r="A7" s="225" t="s">
        <v>305</v>
      </c>
      <c r="B7" s="224" t="s">
        <v>391</v>
      </c>
      <c r="C7" s="223">
        <v>0</v>
      </c>
      <c r="D7" s="238">
        <v>0</v>
      </c>
      <c r="E7" s="222">
        <f t="shared" ref="E7:E16" si="0">C7+D7</f>
        <v>0</v>
      </c>
    </row>
    <row r="8" spans="1:5" x14ac:dyDescent="0.2">
      <c r="A8" s="237" t="s">
        <v>390</v>
      </c>
      <c r="B8" s="236" t="s">
        <v>389</v>
      </c>
      <c r="C8" s="235">
        <v>0</v>
      </c>
      <c r="D8" s="234">
        <v>0</v>
      </c>
      <c r="E8" s="233">
        <f t="shared" si="0"/>
        <v>0</v>
      </c>
    </row>
    <row r="9" spans="1:5" ht="18" x14ac:dyDescent="0.2">
      <c r="A9" s="221" t="s">
        <v>303</v>
      </c>
      <c r="B9" s="220" t="s">
        <v>302</v>
      </c>
      <c r="C9" s="218">
        <v>0</v>
      </c>
      <c r="D9" s="219">
        <v>0</v>
      </c>
      <c r="E9" s="217">
        <f t="shared" si="0"/>
        <v>0</v>
      </c>
    </row>
    <row r="10" spans="1:5" x14ac:dyDescent="0.2">
      <c r="A10" s="221" t="s">
        <v>301</v>
      </c>
      <c r="B10" s="220" t="s">
        <v>388</v>
      </c>
      <c r="C10" s="218">
        <v>0</v>
      </c>
      <c r="D10" s="219">
        <v>0</v>
      </c>
      <c r="E10" s="217">
        <f t="shared" si="0"/>
        <v>0</v>
      </c>
    </row>
    <row r="11" spans="1:5" x14ac:dyDescent="0.2">
      <c r="A11" s="221" t="s">
        <v>75</v>
      </c>
      <c r="B11" s="220" t="s">
        <v>74</v>
      </c>
      <c r="C11" s="218">
        <v>2737496</v>
      </c>
      <c r="D11" s="219">
        <v>0</v>
      </c>
      <c r="E11" s="217">
        <f t="shared" si="0"/>
        <v>2737496</v>
      </c>
    </row>
    <row r="12" spans="1:5" x14ac:dyDescent="0.2">
      <c r="A12" s="221" t="s">
        <v>73</v>
      </c>
      <c r="B12" s="220" t="s">
        <v>72</v>
      </c>
      <c r="C12" s="218">
        <v>7000</v>
      </c>
      <c r="D12" s="219">
        <v>0</v>
      </c>
      <c r="E12" s="217">
        <f t="shared" si="0"/>
        <v>7000</v>
      </c>
    </row>
    <row r="13" spans="1:5" x14ac:dyDescent="0.2">
      <c r="A13" s="221" t="s">
        <v>295</v>
      </c>
      <c r="B13" s="220" t="s">
        <v>387</v>
      </c>
      <c r="C13" s="218">
        <v>0</v>
      </c>
      <c r="D13" s="218">
        <v>0</v>
      </c>
      <c r="E13" s="217">
        <f t="shared" si="0"/>
        <v>0</v>
      </c>
    </row>
    <row r="14" spans="1:5" x14ac:dyDescent="0.2">
      <c r="A14" s="221" t="s">
        <v>293</v>
      </c>
      <c r="B14" s="220" t="s">
        <v>386</v>
      </c>
      <c r="C14" s="218">
        <v>0</v>
      </c>
      <c r="D14" s="218">
        <v>0</v>
      </c>
      <c r="E14" s="217">
        <f t="shared" si="0"/>
        <v>0</v>
      </c>
    </row>
    <row r="15" spans="1:5" ht="12" thickBot="1" x14ac:dyDescent="0.25">
      <c r="A15" s="232" t="s">
        <v>291</v>
      </c>
      <c r="B15" s="231" t="s">
        <v>385</v>
      </c>
      <c r="C15" s="230">
        <v>0</v>
      </c>
      <c r="D15" s="230">
        <v>0</v>
      </c>
      <c r="E15" s="229">
        <f t="shared" si="0"/>
        <v>0</v>
      </c>
    </row>
    <row r="16" spans="1:5" ht="14.25" thickTop="1" thickBot="1" x14ac:dyDescent="0.25">
      <c r="A16" s="457" t="s">
        <v>384</v>
      </c>
      <c r="B16" s="458"/>
      <c r="C16" s="211">
        <f>SUM(C7:C15)</f>
        <v>2744496</v>
      </c>
      <c r="D16" s="211">
        <f>SUM(D7:D15)</f>
        <v>0</v>
      </c>
      <c r="E16" s="210">
        <f t="shared" si="0"/>
        <v>2744496</v>
      </c>
    </row>
    <row r="17" spans="1:5" ht="12.75" thickTop="1" thickBot="1" x14ac:dyDescent="0.25">
      <c r="A17" s="209"/>
      <c r="B17" s="209"/>
      <c r="C17" s="209"/>
      <c r="D17" s="209"/>
      <c r="E17" s="208" t="s">
        <v>194</v>
      </c>
    </row>
    <row r="18" spans="1:5" ht="14.25" thickTop="1" thickBot="1" x14ac:dyDescent="0.25">
      <c r="A18" s="207" t="s">
        <v>257</v>
      </c>
      <c r="B18" s="459" t="s">
        <v>383</v>
      </c>
      <c r="C18" s="460"/>
      <c r="D18" s="461"/>
      <c r="E18" s="206">
        <v>0</v>
      </c>
    </row>
    <row r="19" spans="1:5" ht="12.75" thickTop="1" thickBot="1" x14ac:dyDescent="0.25">
      <c r="A19" s="209"/>
      <c r="B19" s="209"/>
      <c r="C19" s="209"/>
      <c r="D19" s="209"/>
      <c r="E19" s="208" t="s">
        <v>192</v>
      </c>
    </row>
    <row r="20" spans="1:5" ht="14.25" thickTop="1" thickBot="1" x14ac:dyDescent="0.25">
      <c r="A20" s="207" t="s">
        <v>257</v>
      </c>
      <c r="B20" s="459" t="s">
        <v>281</v>
      </c>
      <c r="C20" s="460"/>
      <c r="D20" s="461"/>
      <c r="E20" s="206">
        <f>E18+E16</f>
        <v>2744496</v>
      </c>
    </row>
    <row r="21" spans="1:5" ht="12.75" thickTop="1" thickBot="1" x14ac:dyDescent="0.25">
      <c r="A21" s="23" t="s">
        <v>257</v>
      </c>
    </row>
    <row r="22" spans="1:5" ht="12" thickTop="1" x14ac:dyDescent="0.2">
      <c r="A22" s="228"/>
      <c r="B22" s="453" t="s">
        <v>382</v>
      </c>
      <c r="C22" s="227" t="s">
        <v>381</v>
      </c>
      <c r="D22" s="227" t="s">
        <v>380</v>
      </c>
      <c r="E22" s="455" t="s">
        <v>379</v>
      </c>
    </row>
    <row r="23" spans="1:5" ht="12" thickBot="1" x14ac:dyDescent="0.25">
      <c r="A23" s="226"/>
      <c r="B23" s="454"/>
      <c r="C23" s="24" t="s">
        <v>378</v>
      </c>
      <c r="D23" s="24" t="s">
        <v>377</v>
      </c>
      <c r="E23" s="456"/>
    </row>
    <row r="24" spans="1:5" ht="12" thickTop="1" x14ac:dyDescent="0.2">
      <c r="A24" s="225" t="s">
        <v>54</v>
      </c>
      <c r="B24" s="224" t="s">
        <v>376</v>
      </c>
      <c r="C24" s="223">
        <v>1000000</v>
      </c>
      <c r="D24" s="223">
        <v>0</v>
      </c>
      <c r="E24" s="222">
        <f t="shared" ref="E24:E37" si="1">C24+D24</f>
        <v>1000000</v>
      </c>
    </row>
    <row r="25" spans="1:5" x14ac:dyDescent="0.2">
      <c r="A25" s="221" t="s">
        <v>58</v>
      </c>
      <c r="B25" s="220" t="s">
        <v>57</v>
      </c>
      <c r="C25" s="218">
        <v>2452666</v>
      </c>
      <c r="D25" s="218">
        <v>0</v>
      </c>
      <c r="E25" s="217">
        <f t="shared" si="1"/>
        <v>2452666</v>
      </c>
    </row>
    <row r="26" spans="1:5" ht="18" x14ac:dyDescent="0.2">
      <c r="A26" s="221" t="s">
        <v>56</v>
      </c>
      <c r="B26" s="220" t="s">
        <v>375</v>
      </c>
      <c r="C26" s="218">
        <v>4012334</v>
      </c>
      <c r="D26" s="218">
        <v>0</v>
      </c>
      <c r="E26" s="217">
        <f t="shared" si="1"/>
        <v>4012334</v>
      </c>
    </row>
    <row r="27" spans="1:5" x14ac:dyDescent="0.2">
      <c r="A27" s="221" t="s">
        <v>217</v>
      </c>
      <c r="B27" s="220" t="s">
        <v>216</v>
      </c>
      <c r="C27" s="218">
        <v>0</v>
      </c>
      <c r="D27" s="218">
        <v>0</v>
      </c>
      <c r="E27" s="217">
        <f t="shared" si="1"/>
        <v>0</v>
      </c>
    </row>
    <row r="28" spans="1:5" x14ac:dyDescent="0.2">
      <c r="A28" s="221" t="s">
        <v>68</v>
      </c>
      <c r="B28" s="220" t="s">
        <v>374</v>
      </c>
      <c r="C28" s="218">
        <v>0</v>
      </c>
      <c r="D28" s="218">
        <v>0</v>
      </c>
      <c r="E28" s="217">
        <f t="shared" si="1"/>
        <v>0</v>
      </c>
    </row>
    <row r="29" spans="1:5" x14ac:dyDescent="0.2">
      <c r="A29" s="221" t="s">
        <v>66</v>
      </c>
      <c r="B29" s="220" t="s">
        <v>373</v>
      </c>
      <c r="C29" s="218">
        <v>0</v>
      </c>
      <c r="D29" s="218">
        <v>0</v>
      </c>
      <c r="E29" s="217">
        <f t="shared" si="1"/>
        <v>0</v>
      </c>
    </row>
    <row r="30" spans="1:5" ht="18" x14ac:dyDescent="0.2">
      <c r="A30" s="221" t="s">
        <v>221</v>
      </c>
      <c r="B30" s="220" t="s">
        <v>372</v>
      </c>
      <c r="C30" s="218">
        <v>0</v>
      </c>
      <c r="D30" s="218">
        <v>0</v>
      </c>
      <c r="E30" s="217">
        <f t="shared" si="1"/>
        <v>0</v>
      </c>
    </row>
    <row r="31" spans="1:5" x14ac:dyDescent="0.2">
      <c r="A31" s="221" t="s">
        <v>64</v>
      </c>
      <c r="B31" s="220" t="s">
        <v>371</v>
      </c>
      <c r="C31" s="218">
        <v>0</v>
      </c>
      <c r="D31" s="218">
        <v>300000</v>
      </c>
      <c r="E31" s="217">
        <f t="shared" si="1"/>
        <v>300000</v>
      </c>
    </row>
    <row r="32" spans="1:5" ht="18" x14ac:dyDescent="0.2">
      <c r="A32" s="221" t="s">
        <v>138</v>
      </c>
      <c r="B32" s="220" t="s">
        <v>137</v>
      </c>
      <c r="C32" s="218">
        <v>0</v>
      </c>
      <c r="D32" s="218">
        <v>0</v>
      </c>
      <c r="E32" s="217">
        <f t="shared" si="1"/>
        <v>0</v>
      </c>
    </row>
    <row r="33" spans="1:5" x14ac:dyDescent="0.2">
      <c r="A33" s="221" t="s">
        <v>136</v>
      </c>
      <c r="B33" s="220" t="s">
        <v>135</v>
      </c>
      <c r="C33" s="218">
        <v>0</v>
      </c>
      <c r="D33" s="218">
        <v>0</v>
      </c>
      <c r="E33" s="217">
        <f t="shared" si="1"/>
        <v>0</v>
      </c>
    </row>
    <row r="34" spans="1:5" x14ac:dyDescent="0.2">
      <c r="A34" s="221" t="s">
        <v>52</v>
      </c>
      <c r="B34" s="220" t="s">
        <v>370</v>
      </c>
      <c r="C34" s="218">
        <v>0</v>
      </c>
      <c r="D34" s="218">
        <v>0</v>
      </c>
      <c r="E34" s="217">
        <f t="shared" si="1"/>
        <v>0</v>
      </c>
    </row>
    <row r="35" spans="1:5" x14ac:dyDescent="0.2">
      <c r="A35" s="221" t="s">
        <v>369</v>
      </c>
      <c r="B35" s="220" t="s">
        <v>368</v>
      </c>
      <c r="C35" s="219">
        <v>0</v>
      </c>
      <c r="D35" s="218">
        <v>0</v>
      </c>
      <c r="E35" s="217">
        <f t="shared" si="1"/>
        <v>0</v>
      </c>
    </row>
    <row r="36" spans="1:5" ht="12" thickBot="1" x14ac:dyDescent="0.25">
      <c r="A36" s="216" t="s">
        <v>51</v>
      </c>
      <c r="B36" s="215" t="s">
        <v>203</v>
      </c>
      <c r="C36" s="214">
        <v>0</v>
      </c>
      <c r="D36" s="213">
        <v>0</v>
      </c>
      <c r="E36" s="212">
        <f t="shared" si="1"/>
        <v>0</v>
      </c>
    </row>
    <row r="37" spans="1:5" ht="14.25" thickTop="1" thickBot="1" x14ac:dyDescent="0.25">
      <c r="A37" s="457" t="s">
        <v>367</v>
      </c>
      <c r="B37" s="458"/>
      <c r="C37" s="211">
        <f>SUM(C24:C36)</f>
        <v>7465000</v>
      </c>
      <c r="D37" s="211">
        <f>SUM(D24:D36)</f>
        <v>300000</v>
      </c>
      <c r="E37" s="210">
        <f t="shared" si="1"/>
        <v>7765000</v>
      </c>
    </row>
    <row r="38" spans="1:5" ht="12.75" thickTop="1" thickBot="1" x14ac:dyDescent="0.25">
      <c r="A38" s="209"/>
      <c r="B38" s="209"/>
      <c r="C38" s="209"/>
      <c r="D38" s="209"/>
      <c r="E38" s="208" t="s">
        <v>194</v>
      </c>
    </row>
    <row r="39" spans="1:5" ht="14.25" thickTop="1" thickBot="1" x14ac:dyDescent="0.25">
      <c r="A39" s="207" t="s">
        <v>257</v>
      </c>
      <c r="B39" s="459" t="s">
        <v>366</v>
      </c>
      <c r="C39" s="460"/>
      <c r="D39" s="461"/>
      <c r="E39" s="206">
        <v>0</v>
      </c>
    </row>
    <row r="40" spans="1:5" ht="12.75" thickTop="1" thickBot="1" x14ac:dyDescent="0.25">
      <c r="A40" s="209"/>
      <c r="B40" s="209"/>
      <c r="C40" s="209"/>
      <c r="D40" s="209"/>
      <c r="E40" s="208" t="s">
        <v>194</v>
      </c>
    </row>
    <row r="41" spans="1:5" ht="14.25" thickTop="1" thickBot="1" x14ac:dyDescent="0.25">
      <c r="A41" s="207" t="s">
        <v>257</v>
      </c>
      <c r="B41" s="459" t="s">
        <v>365</v>
      </c>
      <c r="C41" s="460"/>
      <c r="D41" s="461"/>
      <c r="E41" s="206">
        <v>0</v>
      </c>
    </row>
    <row r="42" spans="1:5" ht="12.75" thickTop="1" thickBot="1" x14ac:dyDescent="0.25">
      <c r="A42" s="209"/>
      <c r="B42" s="209"/>
      <c r="C42" s="209"/>
      <c r="D42" s="209"/>
      <c r="E42" s="208" t="s">
        <v>192</v>
      </c>
    </row>
    <row r="43" spans="1:5" ht="14.25" thickTop="1" thickBot="1" x14ac:dyDescent="0.25">
      <c r="A43" s="207" t="s">
        <v>257</v>
      </c>
      <c r="B43" s="459" t="s">
        <v>191</v>
      </c>
      <c r="C43" s="460"/>
      <c r="D43" s="461"/>
      <c r="E43" s="206">
        <f>E41+E39+E37</f>
        <v>7765000</v>
      </c>
    </row>
    <row r="44" spans="1:5" ht="12" thickTop="1" x14ac:dyDescent="0.2">
      <c r="A44" s="446" t="s">
        <v>364</v>
      </c>
      <c r="B44" s="446"/>
      <c r="C44" s="446"/>
      <c r="D44" s="446"/>
      <c r="E44" s="446"/>
    </row>
    <row r="45" spans="1:5" x14ac:dyDescent="0.2">
      <c r="A45" s="446" t="s">
        <v>363</v>
      </c>
      <c r="B45" s="446"/>
      <c r="C45" s="446"/>
      <c r="D45" s="446"/>
      <c r="E45" s="446"/>
    </row>
    <row r="46" spans="1:5" x14ac:dyDescent="0.2">
      <c r="A46" s="446" t="s">
        <v>362</v>
      </c>
      <c r="B46" s="446"/>
      <c r="C46" s="446"/>
      <c r="D46" s="446"/>
      <c r="E46" s="446"/>
    </row>
    <row r="47" spans="1:5" x14ac:dyDescent="0.2">
      <c r="A47" s="446" t="s">
        <v>361</v>
      </c>
      <c r="B47" s="446"/>
      <c r="C47" s="446"/>
      <c r="D47" s="446"/>
      <c r="E47" s="446"/>
    </row>
    <row r="48" spans="1:5" x14ac:dyDescent="0.2">
      <c r="A48" s="446" t="s">
        <v>360</v>
      </c>
      <c r="B48" s="446"/>
      <c r="C48" s="446"/>
      <c r="D48" s="446"/>
      <c r="E48" s="446"/>
    </row>
    <row r="49" spans="1:5" x14ac:dyDescent="0.2">
      <c r="A49" s="446" t="s">
        <v>359</v>
      </c>
      <c r="B49" s="446"/>
      <c r="C49" s="446"/>
      <c r="D49" s="446"/>
      <c r="E49" s="446"/>
    </row>
    <row r="50" spans="1:5" x14ac:dyDescent="0.2">
      <c r="A50" s="446" t="s">
        <v>358</v>
      </c>
      <c r="B50" s="446"/>
      <c r="C50" s="446"/>
      <c r="D50" s="446"/>
      <c r="E50" s="446"/>
    </row>
  </sheetData>
  <mergeCells count="21">
    <mergeCell ref="E22:E23"/>
    <mergeCell ref="A37:B37"/>
    <mergeCell ref="B39:D39"/>
    <mergeCell ref="B43:D43"/>
    <mergeCell ref="B41:D41"/>
    <mergeCell ref="A1:D1"/>
    <mergeCell ref="A2:D2"/>
    <mergeCell ref="A4:E4"/>
    <mergeCell ref="A50:E50"/>
    <mergeCell ref="A44:E44"/>
    <mergeCell ref="A45:E45"/>
    <mergeCell ref="A46:E46"/>
    <mergeCell ref="A47:E47"/>
    <mergeCell ref="A48:E48"/>
    <mergeCell ref="A49:E49"/>
    <mergeCell ref="B5:B6"/>
    <mergeCell ref="E5:E6"/>
    <mergeCell ref="A16:B16"/>
    <mergeCell ref="B18:D18"/>
    <mergeCell ref="B20:D20"/>
    <mergeCell ref="B22:B23"/>
  </mergeCells>
  <printOptions horizontalCentered="1"/>
  <pageMargins left="0.39370078740157477" right="0.39370078740157477" top="0.39370078740157477" bottom="0.39370078740157477" header="0.19685039370078738" footer="0.19685039370078738"/>
  <pageSetup paperSize="9" scale="9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x14ac:dyDescent="0.2"/>
  <sheetData>
    <row r="28" spans="1:7" x14ac:dyDescent="0.2">
      <c r="A28" s="395" t="s">
        <v>602</v>
      </c>
      <c r="B28" s="395"/>
      <c r="C28" s="395"/>
      <c r="D28" s="395"/>
      <c r="E28" s="395"/>
      <c r="F28" s="395"/>
      <c r="G28" s="395"/>
    </row>
  </sheetData>
  <mergeCells count="1">
    <mergeCell ref="A28:G28"/>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x14ac:dyDescent="0.2"/>
  <sheetData>
    <row r="28" spans="1:7" x14ac:dyDescent="0.2">
      <c r="A28" s="419" t="s">
        <v>603</v>
      </c>
      <c r="B28" s="419"/>
      <c r="C28" s="419"/>
      <c r="D28" s="419"/>
      <c r="E28" s="419"/>
      <c r="F28" s="419"/>
      <c r="G28" s="419"/>
    </row>
  </sheetData>
  <mergeCells count="1">
    <mergeCell ref="A28:G28"/>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topLeftCell="A13" workbookViewId="0">
      <selection activeCell="E30" sqref="E30"/>
    </sheetView>
  </sheetViews>
  <sheetFormatPr baseColWidth="10" defaultColWidth="11.5703125" defaultRowHeight="11.25" x14ac:dyDescent="0.2"/>
  <cols>
    <col min="1" max="1" width="7.7109375" style="46" customWidth="1"/>
    <col min="2" max="2" width="40.7109375" style="46" customWidth="1"/>
    <col min="3" max="5" width="15.7109375" style="29" customWidth="1"/>
    <col min="6" max="16384" width="11.5703125" style="29"/>
  </cols>
  <sheetData>
    <row r="1" spans="1:5" ht="13.5" thickTop="1" x14ac:dyDescent="0.2">
      <c r="A1" s="414" t="s">
        <v>181</v>
      </c>
      <c r="B1" s="415"/>
      <c r="C1" s="415"/>
      <c r="D1" s="415"/>
      <c r="E1" s="45" t="s">
        <v>180</v>
      </c>
    </row>
    <row r="2" spans="1:5" ht="13.5" thickBot="1" x14ac:dyDescent="0.25">
      <c r="A2" s="416" t="s">
        <v>329</v>
      </c>
      <c r="B2" s="417"/>
      <c r="C2" s="417"/>
      <c r="D2" s="417"/>
      <c r="E2" s="44" t="s">
        <v>328</v>
      </c>
    </row>
    <row r="3" spans="1:5" ht="12.75" thickTop="1" thickBot="1" x14ac:dyDescent="0.25">
      <c r="A3" s="53"/>
      <c r="B3" s="53"/>
      <c r="C3" s="54"/>
      <c r="D3" s="54"/>
      <c r="E3" s="54"/>
    </row>
    <row r="4" spans="1:5" ht="35.25" thickTop="1" thickBot="1" x14ac:dyDescent="0.25">
      <c r="A4" s="65" t="s">
        <v>207</v>
      </c>
      <c r="B4" s="64" t="s">
        <v>118</v>
      </c>
      <c r="C4" s="64" t="s">
        <v>327</v>
      </c>
      <c r="D4" s="64" t="s">
        <v>286</v>
      </c>
      <c r="E4" s="63" t="s">
        <v>204</v>
      </c>
    </row>
    <row r="5" spans="1:5" ht="12" thickTop="1" x14ac:dyDescent="0.2">
      <c r="A5" s="197" t="s">
        <v>80</v>
      </c>
      <c r="B5" s="176" t="s">
        <v>357</v>
      </c>
      <c r="C5" s="175">
        <v>2700413</v>
      </c>
      <c r="D5" s="175">
        <v>2724496</v>
      </c>
      <c r="E5" s="174">
        <v>2724496</v>
      </c>
    </row>
    <row r="6" spans="1:5" x14ac:dyDescent="0.2">
      <c r="A6" s="205" t="s">
        <v>356</v>
      </c>
      <c r="B6" s="186" t="s">
        <v>355</v>
      </c>
      <c r="C6" s="185">
        <v>2448663</v>
      </c>
      <c r="D6" s="185">
        <v>2280996</v>
      </c>
      <c r="E6" s="184">
        <v>2280996</v>
      </c>
    </row>
    <row r="7" spans="1:5" x14ac:dyDescent="0.2">
      <c r="A7" s="205" t="s">
        <v>354</v>
      </c>
      <c r="B7" s="186" t="s">
        <v>353</v>
      </c>
      <c r="C7" s="185">
        <v>73000</v>
      </c>
      <c r="D7" s="185">
        <v>140000</v>
      </c>
      <c r="E7" s="184">
        <v>140000</v>
      </c>
    </row>
    <row r="8" spans="1:5" x14ac:dyDescent="0.2">
      <c r="A8" s="205" t="s">
        <v>352</v>
      </c>
      <c r="B8" s="186" t="s">
        <v>351</v>
      </c>
      <c r="C8" s="185">
        <v>120250</v>
      </c>
      <c r="D8" s="185">
        <v>245000</v>
      </c>
      <c r="E8" s="184">
        <v>245000</v>
      </c>
    </row>
    <row r="9" spans="1:5" x14ac:dyDescent="0.2">
      <c r="A9" s="202" t="s">
        <v>350</v>
      </c>
      <c r="B9" s="179" t="s">
        <v>349</v>
      </c>
      <c r="C9" s="178">
        <v>58500</v>
      </c>
      <c r="D9" s="178">
        <v>58500</v>
      </c>
      <c r="E9" s="177">
        <v>58500</v>
      </c>
    </row>
    <row r="10" spans="1:5" x14ac:dyDescent="0.2">
      <c r="A10" s="197" t="s">
        <v>348</v>
      </c>
      <c r="B10" s="176" t="s">
        <v>347</v>
      </c>
      <c r="C10" s="175"/>
      <c r="D10" s="175"/>
      <c r="E10" s="174"/>
    </row>
    <row r="11" spans="1:5" x14ac:dyDescent="0.2">
      <c r="A11" s="197" t="s">
        <v>346</v>
      </c>
      <c r="B11" s="176" t="s">
        <v>345</v>
      </c>
      <c r="C11" s="175"/>
      <c r="D11" s="175"/>
      <c r="E11" s="174"/>
    </row>
    <row r="12" spans="1:5" x14ac:dyDescent="0.2">
      <c r="A12" s="197" t="s">
        <v>344</v>
      </c>
      <c r="B12" s="176" t="s">
        <v>343</v>
      </c>
      <c r="C12" s="175"/>
      <c r="D12" s="175"/>
      <c r="E12" s="174"/>
    </row>
    <row r="13" spans="1:5" ht="24" customHeight="1" thickBot="1" x14ac:dyDescent="0.25">
      <c r="A13" s="462" t="s">
        <v>342</v>
      </c>
      <c r="B13" s="463"/>
      <c r="C13" s="173">
        <v>2700413</v>
      </c>
      <c r="D13" s="173">
        <v>2724496</v>
      </c>
      <c r="E13" s="172">
        <v>2724496</v>
      </c>
    </row>
    <row r="14" spans="1:5" ht="12" thickTop="1" x14ac:dyDescent="0.2">
      <c r="A14" s="197" t="s">
        <v>341</v>
      </c>
      <c r="B14" s="176" t="s">
        <v>340</v>
      </c>
      <c r="C14" s="175"/>
      <c r="D14" s="175"/>
      <c r="E14" s="174"/>
    </row>
    <row r="15" spans="1:5" x14ac:dyDescent="0.2">
      <c r="A15" s="197" t="s">
        <v>78</v>
      </c>
      <c r="B15" s="176" t="s">
        <v>339</v>
      </c>
      <c r="C15" s="175">
        <v>20000</v>
      </c>
      <c r="D15" s="175">
        <v>20000</v>
      </c>
      <c r="E15" s="174">
        <v>20000</v>
      </c>
    </row>
    <row r="16" spans="1:5" ht="18" x14ac:dyDescent="0.2">
      <c r="A16" s="202" t="s">
        <v>338</v>
      </c>
      <c r="B16" s="179" t="s">
        <v>337</v>
      </c>
      <c r="C16" s="178">
        <v>20000</v>
      </c>
      <c r="D16" s="178">
        <v>20000</v>
      </c>
      <c r="E16" s="177">
        <v>20000</v>
      </c>
    </row>
    <row r="17" spans="1:5" ht="18" x14ac:dyDescent="0.2">
      <c r="A17" s="197" t="s">
        <v>336</v>
      </c>
      <c r="B17" s="176" t="s">
        <v>335</v>
      </c>
      <c r="C17" s="175"/>
      <c r="D17" s="175"/>
      <c r="E17" s="174"/>
    </row>
    <row r="18" spans="1:5" x14ac:dyDescent="0.2">
      <c r="A18" s="197" t="s">
        <v>334</v>
      </c>
      <c r="B18" s="176" t="s">
        <v>333</v>
      </c>
      <c r="C18" s="175"/>
      <c r="D18" s="175"/>
      <c r="E18" s="174"/>
    </row>
    <row r="19" spans="1:5" x14ac:dyDescent="0.2">
      <c r="A19" s="197" t="s">
        <v>332</v>
      </c>
      <c r="B19" s="176" t="s">
        <v>331</v>
      </c>
      <c r="C19" s="175"/>
      <c r="D19" s="175"/>
      <c r="E19" s="174"/>
    </row>
    <row r="20" spans="1:5" ht="24" customHeight="1" thickBot="1" x14ac:dyDescent="0.25">
      <c r="A20" s="462" t="s">
        <v>330</v>
      </c>
      <c r="B20" s="463"/>
      <c r="C20" s="173">
        <v>2720413</v>
      </c>
      <c r="D20" s="173">
        <v>2744496</v>
      </c>
      <c r="E20" s="172">
        <v>2744496</v>
      </c>
    </row>
    <row r="21" spans="1:5" ht="12.75" thickTop="1" thickBot="1" x14ac:dyDescent="0.25"/>
    <row r="22" spans="1:5" ht="35.25" thickTop="1" thickBot="1" x14ac:dyDescent="0.25">
      <c r="A22" s="204" t="s">
        <v>207</v>
      </c>
      <c r="B22" s="75" t="s">
        <v>118</v>
      </c>
      <c r="C22" s="75" t="s">
        <v>327</v>
      </c>
      <c r="D22" s="75" t="s">
        <v>326</v>
      </c>
      <c r="E22" s="74" t="s">
        <v>204</v>
      </c>
    </row>
    <row r="23" spans="1:5" ht="12" thickTop="1" x14ac:dyDescent="0.2">
      <c r="A23" s="203" t="s">
        <v>76</v>
      </c>
      <c r="B23" s="159" t="s">
        <v>325</v>
      </c>
      <c r="C23" s="158">
        <v>0</v>
      </c>
      <c r="D23" s="158">
        <v>0</v>
      </c>
      <c r="E23" s="157">
        <v>0</v>
      </c>
    </row>
    <row r="24" spans="1:5" ht="18" x14ac:dyDescent="0.2">
      <c r="A24" s="196" t="s">
        <v>71</v>
      </c>
      <c r="B24" s="165" t="s">
        <v>324</v>
      </c>
      <c r="C24" s="164"/>
      <c r="D24" s="164"/>
      <c r="E24" s="163"/>
    </row>
    <row r="25" spans="1:5" ht="24" customHeight="1" thickBot="1" x14ac:dyDescent="0.25">
      <c r="A25" s="468" t="s">
        <v>323</v>
      </c>
      <c r="B25" s="469"/>
      <c r="C25" s="162">
        <v>0</v>
      </c>
      <c r="D25" s="162">
        <v>0</v>
      </c>
      <c r="E25" s="161">
        <v>0</v>
      </c>
    </row>
    <row r="26" spans="1:5" ht="18.75" thickTop="1" x14ac:dyDescent="0.2">
      <c r="A26" s="196" t="s">
        <v>70</v>
      </c>
      <c r="B26" s="165" t="s">
        <v>322</v>
      </c>
      <c r="C26" s="164"/>
      <c r="D26" s="164"/>
      <c r="E26" s="163"/>
    </row>
    <row r="27" spans="1:5" ht="19.899999999999999" customHeight="1" thickBot="1" x14ac:dyDescent="0.25">
      <c r="A27" s="466" t="s">
        <v>321</v>
      </c>
      <c r="B27" s="467"/>
      <c r="C27" s="162">
        <v>0</v>
      </c>
      <c r="D27" s="162">
        <v>0</v>
      </c>
      <c r="E27" s="161">
        <v>0</v>
      </c>
    </row>
    <row r="28" spans="1:5" ht="4.9000000000000004" customHeight="1" thickTop="1" thickBot="1" x14ac:dyDescent="0.25">
      <c r="B28" s="146"/>
      <c r="C28" s="145"/>
      <c r="D28" s="145"/>
      <c r="E28" s="145"/>
    </row>
    <row r="29" spans="1:5" ht="24" customHeight="1" thickTop="1" thickBot="1" x14ac:dyDescent="0.25">
      <c r="A29" s="464" t="s">
        <v>320</v>
      </c>
      <c r="B29" s="465"/>
      <c r="C29" s="144">
        <v>2720413</v>
      </c>
      <c r="D29" s="144">
        <v>2744496</v>
      </c>
      <c r="E29" s="143">
        <v>2744496</v>
      </c>
    </row>
    <row r="30" spans="1:5" ht="12.75" thickTop="1" thickBot="1" x14ac:dyDescent="0.25">
      <c r="B30" s="53"/>
      <c r="C30" s="54"/>
      <c r="D30" s="54"/>
      <c r="E30" s="54" t="s">
        <v>194</v>
      </c>
    </row>
    <row r="31" spans="1:5" ht="14.25" thickTop="1" thickBot="1" x14ac:dyDescent="0.25">
      <c r="B31" s="470" t="s">
        <v>319</v>
      </c>
      <c r="C31" s="471"/>
      <c r="D31" s="471"/>
      <c r="E31" s="140">
        <v>0</v>
      </c>
    </row>
    <row r="32" spans="1:5" ht="12.75" thickTop="1" thickBot="1" x14ac:dyDescent="0.25">
      <c r="B32" s="53"/>
      <c r="C32" s="54"/>
      <c r="D32" s="54"/>
      <c r="E32" s="54" t="s">
        <v>194</v>
      </c>
    </row>
    <row r="33" spans="1:5" ht="14.25" thickTop="1" thickBot="1" x14ac:dyDescent="0.25">
      <c r="B33" s="470" t="s">
        <v>318</v>
      </c>
      <c r="C33" s="471"/>
      <c r="D33" s="471"/>
      <c r="E33" s="140">
        <v>0</v>
      </c>
    </row>
    <row r="34" spans="1:5" ht="12.75" thickTop="1" thickBot="1" x14ac:dyDescent="0.25">
      <c r="B34" s="53"/>
      <c r="C34" s="54"/>
      <c r="D34" s="54"/>
      <c r="E34" s="54" t="s">
        <v>192</v>
      </c>
    </row>
    <row r="35" spans="1:5" ht="14.25" thickTop="1" thickBot="1" x14ac:dyDescent="0.25">
      <c r="B35" s="470" t="s">
        <v>317</v>
      </c>
      <c r="C35" s="471"/>
      <c r="D35" s="471"/>
      <c r="E35" s="140">
        <v>2744496</v>
      </c>
    </row>
    <row r="36" spans="1:5" ht="12" thickTop="1" x14ac:dyDescent="0.2"/>
    <row r="37" spans="1:5" ht="13.5" thickBot="1" x14ac:dyDescent="0.25">
      <c r="C37" s="412" t="s">
        <v>316</v>
      </c>
      <c r="D37" s="413"/>
      <c r="E37" s="413"/>
    </row>
    <row r="38" spans="1:5" ht="13.5" thickTop="1" x14ac:dyDescent="0.2">
      <c r="C38" s="472" t="s">
        <v>279</v>
      </c>
      <c r="D38" s="473"/>
      <c r="E38" s="195"/>
    </row>
    <row r="39" spans="1:5" ht="12.75" x14ac:dyDescent="0.2">
      <c r="C39" s="474" t="s">
        <v>278</v>
      </c>
      <c r="D39" s="475"/>
      <c r="E39" s="194"/>
    </row>
    <row r="40" spans="1:5" ht="13.5" thickBot="1" x14ac:dyDescent="0.25">
      <c r="C40" s="476" t="s">
        <v>277</v>
      </c>
      <c r="D40" s="477"/>
      <c r="E40" s="193"/>
    </row>
    <row r="41" spans="1:5" ht="12" thickTop="1" x14ac:dyDescent="0.2"/>
    <row r="42" spans="1:5" ht="9" customHeight="1" x14ac:dyDescent="0.2">
      <c r="A42" s="421" t="s">
        <v>315</v>
      </c>
      <c r="B42" s="420"/>
      <c r="C42" s="420"/>
      <c r="D42" s="420"/>
      <c r="E42" s="420"/>
    </row>
    <row r="43" spans="1:5" ht="9" customHeight="1" x14ac:dyDescent="0.2">
      <c r="A43" s="421" t="s">
        <v>276</v>
      </c>
      <c r="B43" s="420"/>
      <c r="C43" s="420"/>
      <c r="D43" s="420"/>
      <c r="E43" s="420"/>
    </row>
    <row r="44" spans="1:5" ht="9" customHeight="1" x14ac:dyDescent="0.2">
      <c r="A44" s="421" t="s">
        <v>188</v>
      </c>
      <c r="B44" s="420"/>
      <c r="C44" s="420"/>
      <c r="D44" s="420"/>
      <c r="E44" s="420"/>
    </row>
    <row r="45" spans="1:5" ht="9" customHeight="1" x14ac:dyDescent="0.2">
      <c r="A45" s="421" t="s">
        <v>187</v>
      </c>
      <c r="B45" s="420"/>
      <c r="C45" s="420"/>
      <c r="D45" s="420"/>
      <c r="E45" s="420"/>
    </row>
    <row r="46" spans="1:5" ht="9" customHeight="1" x14ac:dyDescent="0.2">
      <c r="A46" s="421" t="s">
        <v>314</v>
      </c>
      <c r="B46" s="420"/>
      <c r="C46" s="420"/>
      <c r="D46" s="420"/>
      <c r="E46" s="420"/>
    </row>
    <row r="47" spans="1:5" ht="9" customHeight="1" x14ac:dyDescent="0.2">
      <c r="A47" s="421" t="s">
        <v>313</v>
      </c>
      <c r="B47" s="420"/>
      <c r="C47" s="420"/>
      <c r="D47" s="420"/>
      <c r="E47" s="420"/>
    </row>
    <row r="48" spans="1:5" ht="9" customHeight="1" x14ac:dyDescent="0.2">
      <c r="A48" s="421" t="s">
        <v>312</v>
      </c>
      <c r="B48" s="420"/>
      <c r="C48" s="420"/>
      <c r="D48" s="420"/>
      <c r="E48" s="420"/>
    </row>
    <row r="49" spans="1:5" ht="9" customHeight="1" x14ac:dyDescent="0.2">
      <c r="A49" s="421" t="s">
        <v>311</v>
      </c>
      <c r="B49" s="420"/>
      <c r="C49" s="420"/>
      <c r="D49" s="420"/>
      <c r="E49" s="420"/>
    </row>
    <row r="50" spans="1:5" ht="18" customHeight="1" x14ac:dyDescent="0.2">
      <c r="A50" s="421" t="s">
        <v>310</v>
      </c>
      <c r="B50" s="421"/>
      <c r="C50" s="421"/>
      <c r="D50" s="421"/>
      <c r="E50" s="421"/>
    </row>
    <row r="51" spans="1:5" ht="9" customHeight="1" x14ac:dyDescent="0.2">
      <c r="A51" s="421" t="s">
        <v>309</v>
      </c>
      <c r="B51" s="420"/>
      <c r="C51" s="420"/>
      <c r="D51" s="420"/>
      <c r="E51" s="420"/>
    </row>
    <row r="52" spans="1:5" ht="9" customHeight="1" x14ac:dyDescent="0.2">
      <c r="A52" s="421" t="s">
        <v>308</v>
      </c>
      <c r="B52" s="420"/>
      <c r="C52" s="420"/>
      <c r="D52" s="420"/>
      <c r="E52" s="420"/>
    </row>
    <row r="53" spans="1:5" ht="9" customHeight="1" x14ac:dyDescent="0.2">
      <c r="A53" s="421" t="s">
        <v>307</v>
      </c>
      <c r="B53" s="420"/>
      <c r="C53" s="420"/>
      <c r="D53" s="420"/>
      <c r="E53" s="420"/>
    </row>
    <row r="54" spans="1:5" ht="9" customHeight="1" x14ac:dyDescent="0.2">
      <c r="A54" s="421" t="s">
        <v>306</v>
      </c>
      <c r="B54" s="420"/>
      <c r="C54" s="420"/>
      <c r="D54" s="420"/>
      <c r="E54" s="420"/>
    </row>
  </sheetData>
  <mergeCells count="27">
    <mergeCell ref="A50:E50"/>
    <mergeCell ref="A51:E51"/>
    <mergeCell ref="A52:E52"/>
    <mergeCell ref="A53:E53"/>
    <mergeCell ref="A54:E54"/>
    <mergeCell ref="B35:D35"/>
    <mergeCell ref="B33:D33"/>
    <mergeCell ref="B31:D31"/>
    <mergeCell ref="A49:E49"/>
    <mergeCell ref="C37:E37"/>
    <mergeCell ref="C38:D38"/>
    <mergeCell ref="C39:D39"/>
    <mergeCell ref="C40:D40"/>
    <mergeCell ref="A42:E42"/>
    <mergeCell ref="A43:E43"/>
    <mergeCell ref="A44:E44"/>
    <mergeCell ref="A45:E45"/>
    <mergeCell ref="A46:E46"/>
    <mergeCell ref="A47:E47"/>
    <mergeCell ref="A48:E48"/>
    <mergeCell ref="A20:B20"/>
    <mergeCell ref="A13:B13"/>
    <mergeCell ref="A1:D1"/>
    <mergeCell ref="A2:D2"/>
    <mergeCell ref="A29:B29"/>
    <mergeCell ref="A27:B27"/>
    <mergeCell ref="A25:B25"/>
  </mergeCells>
  <printOptions horizontalCentered="1"/>
  <pageMargins left="0.39370078740157477" right="0.39370078740157477" top="0.39370078740157477" bottom="0.39370078740157477" header="0.19685039370078738" footer="0.19685039370078738"/>
  <pageSetup paperSize="9" scale="9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election activeCell="D12" sqref="D12"/>
    </sheetView>
  </sheetViews>
  <sheetFormatPr baseColWidth="10" defaultColWidth="11.5703125" defaultRowHeight="11.25" x14ac:dyDescent="0.2"/>
  <cols>
    <col min="1" max="1" width="7.7109375" style="46" customWidth="1"/>
    <col min="2" max="2" width="40.7109375" style="46" customWidth="1"/>
    <col min="3" max="5" width="15.7109375" style="29" customWidth="1"/>
    <col min="6" max="16384" width="11.5703125" style="29"/>
  </cols>
  <sheetData>
    <row r="1" spans="1:5" ht="13.5" thickTop="1" x14ac:dyDescent="0.2">
      <c r="A1" s="414" t="s">
        <v>181</v>
      </c>
      <c r="B1" s="415"/>
      <c r="C1" s="415"/>
      <c r="D1" s="415"/>
      <c r="E1" s="45" t="s">
        <v>180</v>
      </c>
    </row>
    <row r="2" spans="1:5" ht="13.5" thickBot="1" x14ac:dyDescent="0.25">
      <c r="A2" s="416" t="s">
        <v>288</v>
      </c>
      <c r="B2" s="417"/>
      <c r="C2" s="417"/>
      <c r="D2" s="417"/>
      <c r="E2" s="44" t="s">
        <v>287</v>
      </c>
    </row>
    <row r="3" spans="1:5" ht="12.75" thickTop="1" thickBot="1" x14ac:dyDescent="0.25">
      <c r="A3" s="53"/>
      <c r="B3" s="53"/>
      <c r="C3" s="54"/>
      <c r="D3" s="54"/>
      <c r="E3" s="54"/>
    </row>
    <row r="4" spans="1:5" ht="35.25" thickTop="1" thickBot="1" x14ac:dyDescent="0.25">
      <c r="A4" s="65" t="s">
        <v>207</v>
      </c>
      <c r="B4" s="64" t="s">
        <v>118</v>
      </c>
      <c r="C4" s="64" t="s">
        <v>206</v>
      </c>
      <c r="D4" s="64" t="s">
        <v>286</v>
      </c>
      <c r="E4" s="63" t="s">
        <v>204</v>
      </c>
    </row>
    <row r="5" spans="1:5" ht="12" thickTop="1" x14ac:dyDescent="0.2">
      <c r="A5" s="197" t="s">
        <v>305</v>
      </c>
      <c r="B5" s="176" t="s">
        <v>304</v>
      </c>
      <c r="C5" s="175"/>
      <c r="D5" s="175"/>
      <c r="E5" s="174"/>
    </row>
    <row r="6" spans="1:5" ht="18" x14ac:dyDescent="0.2">
      <c r="A6" s="197" t="s">
        <v>303</v>
      </c>
      <c r="B6" s="176" t="s">
        <v>302</v>
      </c>
      <c r="C6" s="175"/>
      <c r="D6" s="175"/>
      <c r="E6" s="174"/>
    </row>
    <row r="7" spans="1:5" x14ac:dyDescent="0.2">
      <c r="A7" s="197" t="s">
        <v>301</v>
      </c>
      <c r="B7" s="176" t="s">
        <v>300</v>
      </c>
      <c r="C7" s="175"/>
      <c r="D7" s="175"/>
      <c r="E7" s="174"/>
    </row>
    <row r="8" spans="1:5" x14ac:dyDescent="0.2">
      <c r="A8" s="197" t="s">
        <v>75</v>
      </c>
      <c r="B8" s="176" t="s">
        <v>74</v>
      </c>
      <c r="C8" s="175">
        <v>2720413</v>
      </c>
      <c r="D8" s="175">
        <v>2737496</v>
      </c>
      <c r="E8" s="174">
        <v>2737496</v>
      </c>
    </row>
    <row r="9" spans="1:5" x14ac:dyDescent="0.2">
      <c r="A9" s="202" t="s">
        <v>75</v>
      </c>
      <c r="B9" s="179" t="s">
        <v>299</v>
      </c>
      <c r="C9" s="178">
        <v>2460413</v>
      </c>
      <c r="D9" s="178">
        <v>2477496</v>
      </c>
      <c r="E9" s="177">
        <v>2477496</v>
      </c>
    </row>
    <row r="10" spans="1:5" x14ac:dyDescent="0.2">
      <c r="A10" s="202" t="s">
        <v>75</v>
      </c>
      <c r="B10" s="179" t="s">
        <v>629</v>
      </c>
      <c r="C10" s="178">
        <v>260000</v>
      </c>
      <c r="D10" s="178">
        <v>260000</v>
      </c>
      <c r="E10" s="177">
        <v>260000</v>
      </c>
    </row>
    <row r="11" spans="1:5" x14ac:dyDescent="0.2">
      <c r="A11" s="197" t="s">
        <v>73</v>
      </c>
      <c r="B11" s="176" t="s">
        <v>72</v>
      </c>
      <c r="C11" s="175">
        <v>0</v>
      </c>
      <c r="D11" s="175">
        <v>7000</v>
      </c>
      <c r="E11" s="174">
        <v>7000</v>
      </c>
    </row>
    <row r="12" spans="1:5" ht="18.75" thickBot="1" x14ac:dyDescent="0.25">
      <c r="A12" s="201" t="s">
        <v>298</v>
      </c>
      <c r="B12" s="200" t="s">
        <v>297</v>
      </c>
      <c r="C12" s="199">
        <v>0</v>
      </c>
      <c r="D12" s="199">
        <v>7000</v>
      </c>
      <c r="E12" s="198">
        <v>7000</v>
      </c>
    </row>
    <row r="13" spans="1:5" ht="24" customHeight="1" thickTop="1" thickBot="1" x14ac:dyDescent="0.25">
      <c r="A13" s="462" t="s">
        <v>296</v>
      </c>
      <c r="B13" s="463"/>
      <c r="C13" s="173">
        <v>2720413</v>
      </c>
      <c r="D13" s="173">
        <v>2744496</v>
      </c>
      <c r="E13" s="172">
        <v>2744496</v>
      </c>
    </row>
    <row r="14" spans="1:5" ht="12" thickTop="1" x14ac:dyDescent="0.2">
      <c r="A14" s="197" t="s">
        <v>295</v>
      </c>
      <c r="B14" s="176" t="s">
        <v>294</v>
      </c>
      <c r="C14" s="175"/>
      <c r="D14" s="175"/>
      <c r="E14" s="174"/>
    </row>
    <row r="15" spans="1:5" x14ac:dyDescent="0.2">
      <c r="A15" s="197" t="s">
        <v>293</v>
      </c>
      <c r="B15" s="176" t="s">
        <v>292</v>
      </c>
      <c r="C15" s="175"/>
      <c r="D15" s="175"/>
      <c r="E15" s="174"/>
    </row>
    <row r="16" spans="1:5" ht="18" x14ac:dyDescent="0.2">
      <c r="A16" s="197" t="s">
        <v>291</v>
      </c>
      <c r="B16" s="176" t="s">
        <v>290</v>
      </c>
      <c r="C16" s="175"/>
      <c r="D16" s="175"/>
      <c r="E16" s="174"/>
    </row>
    <row r="17" spans="1:5" ht="24" customHeight="1" thickBot="1" x14ac:dyDescent="0.25">
      <c r="A17" s="462" t="s">
        <v>289</v>
      </c>
      <c r="B17" s="463"/>
      <c r="C17" s="173">
        <v>2720413</v>
      </c>
      <c r="D17" s="173">
        <v>2744496</v>
      </c>
      <c r="E17" s="172">
        <v>2744496</v>
      </c>
    </row>
    <row r="18" spans="1:5" ht="12.75" thickTop="1" thickBot="1" x14ac:dyDescent="0.25"/>
    <row r="19" spans="1:5" ht="35.25" thickTop="1" thickBot="1" x14ac:dyDescent="0.25">
      <c r="A19" s="65" t="s">
        <v>207</v>
      </c>
      <c r="B19" s="64" t="s">
        <v>118</v>
      </c>
      <c r="C19" s="64" t="s">
        <v>206</v>
      </c>
      <c r="D19" s="64" t="s">
        <v>286</v>
      </c>
      <c r="E19" s="63" t="s">
        <v>204</v>
      </c>
    </row>
    <row r="20" spans="1:5" ht="18.75" thickTop="1" x14ac:dyDescent="0.2">
      <c r="A20" s="196" t="s">
        <v>71</v>
      </c>
      <c r="B20" s="165" t="s">
        <v>285</v>
      </c>
      <c r="C20" s="164"/>
      <c r="D20" s="164"/>
      <c r="E20" s="163"/>
    </row>
    <row r="21" spans="1:5" ht="18" x14ac:dyDescent="0.2">
      <c r="A21" s="196" t="s">
        <v>70</v>
      </c>
      <c r="B21" s="165" t="s">
        <v>284</v>
      </c>
      <c r="C21" s="164"/>
      <c r="D21" s="164"/>
      <c r="E21" s="163"/>
    </row>
    <row r="22" spans="1:5" ht="15" customHeight="1" thickBot="1" x14ac:dyDescent="0.25">
      <c r="A22" s="468" t="s">
        <v>197</v>
      </c>
      <c r="B22" s="469"/>
      <c r="C22" s="162">
        <v>0</v>
      </c>
      <c r="D22" s="162">
        <v>0</v>
      </c>
      <c r="E22" s="161">
        <v>0</v>
      </c>
    </row>
    <row r="23" spans="1:5" ht="4.9000000000000004" customHeight="1" thickTop="1" thickBot="1" x14ac:dyDescent="0.25">
      <c r="B23" s="146"/>
      <c r="C23" s="145"/>
      <c r="D23" s="145"/>
      <c r="E23" s="145"/>
    </row>
    <row r="24" spans="1:5" ht="24" customHeight="1" thickTop="1" thickBot="1" x14ac:dyDescent="0.25">
      <c r="A24" s="464" t="s">
        <v>283</v>
      </c>
      <c r="B24" s="465"/>
      <c r="C24" s="144">
        <v>2720413</v>
      </c>
      <c r="D24" s="144">
        <v>2744496</v>
      </c>
      <c r="E24" s="143">
        <v>2744496</v>
      </c>
    </row>
    <row r="25" spans="1:5" ht="12.75" thickTop="1" thickBot="1" x14ac:dyDescent="0.25">
      <c r="B25" s="53"/>
      <c r="C25" s="54"/>
      <c r="D25" s="54"/>
      <c r="E25" s="54" t="s">
        <v>194</v>
      </c>
    </row>
    <row r="26" spans="1:5" ht="14.25" thickTop="1" thickBot="1" x14ac:dyDescent="0.25">
      <c r="B26" s="470" t="s">
        <v>239</v>
      </c>
      <c r="C26" s="471"/>
      <c r="D26" s="471"/>
      <c r="E26" s="140">
        <v>0</v>
      </c>
    </row>
    <row r="27" spans="1:5" ht="12.75" thickTop="1" thickBot="1" x14ac:dyDescent="0.25">
      <c r="B27" s="53"/>
      <c r="C27" s="54"/>
      <c r="D27" s="54"/>
      <c r="E27" s="54" t="s">
        <v>194</v>
      </c>
    </row>
    <row r="28" spans="1:5" ht="14.25" thickTop="1" thickBot="1" x14ac:dyDescent="0.25">
      <c r="B28" s="470" t="s">
        <v>282</v>
      </c>
      <c r="C28" s="471"/>
      <c r="D28" s="471"/>
      <c r="E28" s="140">
        <v>0</v>
      </c>
    </row>
    <row r="29" spans="1:5" ht="12.75" thickTop="1" thickBot="1" x14ac:dyDescent="0.25">
      <c r="B29" s="53"/>
      <c r="C29" s="54"/>
      <c r="D29" s="54"/>
      <c r="E29" s="54" t="s">
        <v>192</v>
      </c>
    </row>
    <row r="30" spans="1:5" ht="14.25" thickTop="1" thickBot="1" x14ac:dyDescent="0.25">
      <c r="B30" s="470" t="s">
        <v>281</v>
      </c>
      <c r="C30" s="471"/>
      <c r="D30" s="471"/>
      <c r="E30" s="140">
        <v>2744496</v>
      </c>
    </row>
    <row r="31" spans="1:5" ht="12" thickTop="1" x14ac:dyDescent="0.2"/>
    <row r="32" spans="1:5" ht="13.5" thickBot="1" x14ac:dyDescent="0.25">
      <c r="C32" s="412" t="s">
        <v>280</v>
      </c>
      <c r="D32" s="413"/>
      <c r="E32" s="413"/>
    </row>
    <row r="33" spans="1:5" ht="13.5" thickTop="1" x14ac:dyDescent="0.2">
      <c r="C33" s="472" t="s">
        <v>279</v>
      </c>
      <c r="D33" s="473"/>
      <c r="E33" s="195"/>
    </row>
    <row r="34" spans="1:5" ht="12.75" x14ac:dyDescent="0.2">
      <c r="C34" s="474" t="s">
        <v>278</v>
      </c>
      <c r="D34" s="475"/>
      <c r="E34" s="194"/>
    </row>
    <row r="35" spans="1:5" ht="13.5" thickBot="1" x14ac:dyDescent="0.25">
      <c r="C35" s="476" t="s">
        <v>277</v>
      </c>
      <c r="D35" s="477"/>
      <c r="E35" s="193"/>
    </row>
    <row r="36" spans="1:5" ht="12" thickTop="1" x14ac:dyDescent="0.2"/>
    <row r="37" spans="1:5" ht="9" customHeight="1" x14ac:dyDescent="0.2">
      <c r="A37" s="421" t="s">
        <v>190</v>
      </c>
      <c r="B37" s="420"/>
      <c r="C37" s="420"/>
      <c r="D37" s="420"/>
      <c r="E37" s="420"/>
    </row>
    <row r="38" spans="1:5" ht="9" customHeight="1" x14ac:dyDescent="0.2">
      <c r="A38" s="421" t="s">
        <v>276</v>
      </c>
      <c r="B38" s="420"/>
      <c r="C38" s="420"/>
      <c r="D38" s="420"/>
      <c r="E38" s="420"/>
    </row>
    <row r="39" spans="1:5" ht="9" customHeight="1" x14ac:dyDescent="0.2">
      <c r="A39" s="421" t="s">
        <v>188</v>
      </c>
      <c r="B39" s="420"/>
      <c r="C39" s="420"/>
      <c r="D39" s="420"/>
      <c r="E39" s="420"/>
    </row>
    <row r="40" spans="1:5" ht="9" customHeight="1" x14ac:dyDescent="0.2">
      <c r="A40" s="421" t="s">
        <v>275</v>
      </c>
      <c r="B40" s="420"/>
      <c r="C40" s="420"/>
      <c r="D40" s="420"/>
      <c r="E40" s="420"/>
    </row>
    <row r="41" spans="1:5" ht="9" customHeight="1" x14ac:dyDescent="0.2">
      <c r="A41" s="421" t="s">
        <v>274</v>
      </c>
      <c r="B41" s="420"/>
      <c r="C41" s="420"/>
      <c r="D41" s="420"/>
      <c r="E41" s="420"/>
    </row>
    <row r="42" spans="1:5" ht="9" customHeight="1" x14ac:dyDescent="0.2">
      <c r="A42" s="421" t="s">
        <v>273</v>
      </c>
      <c r="B42" s="420"/>
      <c r="C42" s="420"/>
      <c r="D42" s="420"/>
      <c r="E42" s="420"/>
    </row>
    <row r="43" spans="1:5" ht="18" customHeight="1" x14ac:dyDescent="0.2">
      <c r="A43" s="421" t="s">
        <v>272</v>
      </c>
      <c r="B43" s="421"/>
      <c r="C43" s="421"/>
      <c r="D43" s="421"/>
      <c r="E43" s="421"/>
    </row>
    <row r="44" spans="1:5" ht="9" customHeight="1" x14ac:dyDescent="0.2">
      <c r="A44" s="421" t="s">
        <v>271</v>
      </c>
      <c r="B44" s="420"/>
      <c r="C44" s="420"/>
      <c r="D44" s="420"/>
      <c r="E44" s="420"/>
    </row>
    <row r="45" spans="1:5" ht="9" customHeight="1" x14ac:dyDescent="0.2">
      <c r="A45" s="421" t="s">
        <v>270</v>
      </c>
      <c r="B45" s="420"/>
      <c r="C45" s="420"/>
      <c r="D45" s="420"/>
      <c r="E45" s="420"/>
    </row>
    <row r="46" spans="1:5" ht="9" customHeight="1" x14ac:dyDescent="0.2">
      <c r="A46" s="421" t="s">
        <v>231</v>
      </c>
      <c r="B46" s="420"/>
      <c r="C46" s="420"/>
      <c r="D46" s="420"/>
      <c r="E46" s="420"/>
    </row>
  </sheetData>
  <mergeCells count="23">
    <mergeCell ref="A45:E45"/>
    <mergeCell ref="A46:E46"/>
    <mergeCell ref="A39:E39"/>
    <mergeCell ref="A40:E40"/>
    <mergeCell ref="A41:E41"/>
    <mergeCell ref="A42:E42"/>
    <mergeCell ref="A43:E43"/>
    <mergeCell ref="B30:D30"/>
    <mergeCell ref="B28:D28"/>
    <mergeCell ref="B26:D26"/>
    <mergeCell ref="A44:E44"/>
    <mergeCell ref="C32:E32"/>
    <mergeCell ref="C33:D33"/>
    <mergeCell ref="C34:D34"/>
    <mergeCell ref="C35:D35"/>
    <mergeCell ref="A37:E37"/>
    <mergeCell ref="A38:E38"/>
    <mergeCell ref="A17:B17"/>
    <mergeCell ref="A13:B13"/>
    <mergeCell ref="A1:D1"/>
    <mergeCell ref="A2:D2"/>
    <mergeCell ref="A24:B24"/>
    <mergeCell ref="A22:B22"/>
  </mergeCells>
  <printOptions horizontalCentered="1"/>
  <pageMargins left="0.39370078740157477" right="0.39370078740157477" top="0.39370078740157477" bottom="0.39370078740157477" header="0.19685039370078738" footer="0.19685039370078738"/>
  <pageSetup paperSize="9" scale="9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x14ac:dyDescent="0.2"/>
  <sheetData>
    <row r="28" spans="1:7" x14ac:dyDescent="0.2">
      <c r="A28" s="419" t="s">
        <v>604</v>
      </c>
      <c r="B28" s="419"/>
      <c r="C28" s="419"/>
      <c r="D28" s="419"/>
      <c r="E28" s="419"/>
      <c r="F28" s="419"/>
      <c r="G28" s="419"/>
    </row>
  </sheetData>
  <mergeCells count="1">
    <mergeCell ref="A28:G28"/>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topLeftCell="A16" workbookViewId="0">
      <selection activeCell="E44" sqref="E44"/>
    </sheetView>
  </sheetViews>
  <sheetFormatPr baseColWidth="10" defaultColWidth="11.5703125" defaultRowHeight="11.25" x14ac:dyDescent="0.2"/>
  <cols>
    <col min="1" max="1" width="7.7109375" style="29" customWidth="1"/>
    <col min="2" max="2" width="45.7109375" style="46" customWidth="1"/>
    <col min="3" max="5" width="15.7109375" style="29" customWidth="1"/>
    <col min="6" max="16384" width="11.5703125" style="29"/>
  </cols>
  <sheetData>
    <row r="1" spans="1:5" ht="13.5" thickTop="1" x14ac:dyDescent="0.2">
      <c r="A1" s="414" t="s">
        <v>181</v>
      </c>
      <c r="B1" s="415"/>
      <c r="C1" s="415"/>
      <c r="D1" s="415"/>
      <c r="E1" s="45" t="s">
        <v>180</v>
      </c>
    </row>
    <row r="2" spans="1:5" ht="13.5" thickBot="1" x14ac:dyDescent="0.25">
      <c r="A2" s="416" t="s">
        <v>249</v>
      </c>
      <c r="B2" s="417"/>
      <c r="C2" s="417"/>
      <c r="D2" s="417"/>
      <c r="E2" s="44" t="s">
        <v>248</v>
      </c>
    </row>
    <row r="3" spans="1:5" ht="12.75" thickTop="1" thickBot="1" x14ac:dyDescent="0.25">
      <c r="A3" s="54"/>
      <c r="B3" s="53"/>
      <c r="C3" s="54"/>
      <c r="D3" s="54"/>
      <c r="E3" s="54"/>
    </row>
    <row r="4" spans="1:5" ht="35.25" thickTop="1" thickBot="1" x14ac:dyDescent="0.25">
      <c r="A4" s="65" t="s">
        <v>207</v>
      </c>
      <c r="B4" s="64" t="s">
        <v>118</v>
      </c>
      <c r="C4" s="64" t="s">
        <v>206</v>
      </c>
      <c r="D4" s="64" t="s">
        <v>205</v>
      </c>
      <c r="E4" s="63" t="s">
        <v>204</v>
      </c>
    </row>
    <row r="5" spans="1:5" ht="12" thickTop="1" x14ac:dyDescent="0.2">
      <c r="A5" s="113" t="s">
        <v>68</v>
      </c>
      <c r="B5" s="176" t="s">
        <v>269</v>
      </c>
      <c r="C5" s="175">
        <v>845202</v>
      </c>
      <c r="D5" s="175">
        <v>580000</v>
      </c>
      <c r="E5" s="174">
        <v>580000</v>
      </c>
    </row>
    <row r="6" spans="1:5" x14ac:dyDescent="0.2">
      <c r="A6" s="62" t="s">
        <v>268</v>
      </c>
      <c r="B6" s="179" t="s">
        <v>267</v>
      </c>
      <c r="C6" s="178">
        <v>845202</v>
      </c>
      <c r="D6" s="178">
        <v>580000</v>
      </c>
      <c r="E6" s="177">
        <v>580000</v>
      </c>
    </row>
    <row r="7" spans="1:5" x14ac:dyDescent="0.2">
      <c r="A7" s="113" t="s">
        <v>66</v>
      </c>
      <c r="B7" s="176" t="s">
        <v>266</v>
      </c>
      <c r="C7" s="175">
        <v>80000</v>
      </c>
      <c r="D7" s="175">
        <v>450000</v>
      </c>
      <c r="E7" s="174">
        <v>450000</v>
      </c>
    </row>
    <row r="8" spans="1:5" x14ac:dyDescent="0.2">
      <c r="A8" s="187" t="s">
        <v>265</v>
      </c>
      <c r="B8" s="186" t="s">
        <v>264</v>
      </c>
      <c r="C8" s="185">
        <v>0</v>
      </c>
      <c r="D8" s="185">
        <v>400000</v>
      </c>
      <c r="E8" s="184">
        <v>400000</v>
      </c>
    </row>
    <row r="9" spans="1:5" ht="18" x14ac:dyDescent="0.2">
      <c r="A9" s="62" t="s">
        <v>263</v>
      </c>
      <c r="B9" s="179" t="s">
        <v>262</v>
      </c>
      <c r="C9" s="178">
        <v>80000</v>
      </c>
      <c r="D9" s="178">
        <v>50000</v>
      </c>
      <c r="E9" s="177">
        <v>50000</v>
      </c>
    </row>
    <row r="10" spans="1:5" ht="18" x14ac:dyDescent="0.2">
      <c r="A10" s="113" t="s">
        <v>221</v>
      </c>
      <c r="B10" s="176" t="s">
        <v>261</v>
      </c>
      <c r="C10" s="175"/>
      <c r="D10" s="175"/>
      <c r="E10" s="174"/>
    </row>
    <row r="11" spans="1:5" x14ac:dyDescent="0.2">
      <c r="A11" s="113" t="s">
        <v>64</v>
      </c>
      <c r="B11" s="176" t="s">
        <v>260</v>
      </c>
      <c r="C11" s="175">
        <v>7713728</v>
      </c>
      <c r="D11" s="175">
        <v>6435000</v>
      </c>
      <c r="E11" s="174">
        <v>6435000</v>
      </c>
    </row>
    <row r="12" spans="1:5" x14ac:dyDescent="0.2">
      <c r="A12" s="62" t="s">
        <v>259</v>
      </c>
      <c r="B12" s="179" t="s">
        <v>258</v>
      </c>
      <c r="C12" s="178">
        <v>7713728</v>
      </c>
      <c r="D12" s="178">
        <v>6435000</v>
      </c>
      <c r="E12" s="177">
        <v>6435000</v>
      </c>
    </row>
    <row r="13" spans="1:5" x14ac:dyDescent="0.2">
      <c r="A13" s="113" t="s">
        <v>257</v>
      </c>
      <c r="B13" s="176" t="s">
        <v>256</v>
      </c>
      <c r="C13" s="175"/>
      <c r="D13" s="175"/>
      <c r="E13" s="174"/>
    </row>
    <row r="14" spans="1:5" ht="13.5" thickBot="1" x14ac:dyDescent="0.25">
      <c r="A14" s="435" t="s">
        <v>255</v>
      </c>
      <c r="B14" s="480"/>
      <c r="C14" s="173">
        <v>8638930</v>
      </c>
      <c r="D14" s="173">
        <v>7465000</v>
      </c>
      <c r="E14" s="172">
        <v>7465000</v>
      </c>
    </row>
    <row r="15" spans="1:5" ht="12.75" thickTop="1" thickBot="1" x14ac:dyDescent="0.25">
      <c r="B15" s="146"/>
      <c r="C15" s="145"/>
      <c r="D15" s="145"/>
      <c r="E15" s="145"/>
    </row>
    <row r="16" spans="1:5" ht="12" thickTop="1" x14ac:dyDescent="0.2">
      <c r="A16" s="183" t="s">
        <v>54</v>
      </c>
      <c r="B16" s="182" t="s">
        <v>53</v>
      </c>
      <c r="C16" s="181"/>
      <c r="D16" s="181"/>
      <c r="E16" s="180"/>
    </row>
    <row r="17" spans="1:5" x14ac:dyDescent="0.2">
      <c r="A17" s="113" t="s">
        <v>58</v>
      </c>
      <c r="B17" s="176" t="s">
        <v>57</v>
      </c>
      <c r="C17" s="175">
        <v>0</v>
      </c>
      <c r="D17" s="175">
        <v>0</v>
      </c>
      <c r="E17" s="174">
        <v>0</v>
      </c>
    </row>
    <row r="18" spans="1:5" x14ac:dyDescent="0.2">
      <c r="A18" s="113" t="s">
        <v>56</v>
      </c>
      <c r="B18" s="176" t="s">
        <v>55</v>
      </c>
      <c r="C18" s="175"/>
      <c r="D18" s="175"/>
      <c r="E18" s="174"/>
    </row>
    <row r="19" spans="1:5" x14ac:dyDescent="0.2">
      <c r="A19" s="113" t="s">
        <v>217</v>
      </c>
      <c r="B19" s="176" t="s">
        <v>216</v>
      </c>
      <c r="C19" s="175"/>
      <c r="D19" s="175"/>
      <c r="E19" s="174"/>
    </row>
    <row r="20" spans="1:5" ht="18" x14ac:dyDescent="0.2">
      <c r="A20" s="113" t="s">
        <v>138</v>
      </c>
      <c r="B20" s="176" t="s">
        <v>137</v>
      </c>
      <c r="C20" s="175"/>
      <c r="D20" s="175"/>
      <c r="E20" s="174"/>
    </row>
    <row r="21" spans="1:5" x14ac:dyDescent="0.2">
      <c r="A21" s="113" t="s">
        <v>136</v>
      </c>
      <c r="B21" s="176" t="s">
        <v>135</v>
      </c>
      <c r="C21" s="175"/>
      <c r="D21" s="175"/>
      <c r="E21" s="174"/>
    </row>
    <row r="22" spans="1:5" x14ac:dyDescent="0.2">
      <c r="A22" s="113" t="s">
        <v>62</v>
      </c>
      <c r="B22" s="176" t="s">
        <v>254</v>
      </c>
      <c r="C22" s="175"/>
      <c r="D22" s="175"/>
      <c r="E22" s="174"/>
    </row>
    <row r="23" spans="1:5" ht="13.5" thickBot="1" x14ac:dyDescent="0.25">
      <c r="A23" s="435" t="s">
        <v>253</v>
      </c>
      <c r="B23" s="480"/>
      <c r="C23" s="173">
        <v>0</v>
      </c>
      <c r="D23" s="173">
        <v>0</v>
      </c>
      <c r="E23" s="172">
        <v>0</v>
      </c>
    </row>
    <row r="24" spans="1:5" ht="12.75" thickTop="1" thickBot="1" x14ac:dyDescent="0.25">
      <c r="B24" s="146"/>
      <c r="C24" s="145"/>
      <c r="D24" s="145"/>
      <c r="E24" s="145"/>
    </row>
    <row r="25" spans="1:5" ht="12.75" thickTop="1" thickBot="1" x14ac:dyDescent="0.25">
      <c r="A25" s="192" t="s">
        <v>60</v>
      </c>
      <c r="B25" s="191" t="s">
        <v>252</v>
      </c>
      <c r="C25" s="190">
        <v>0</v>
      </c>
      <c r="D25" s="190">
        <v>0</v>
      </c>
      <c r="E25" s="189">
        <v>0</v>
      </c>
    </row>
    <row r="26" spans="1:5" ht="14.25" thickTop="1" thickBot="1" x14ac:dyDescent="0.25">
      <c r="A26" s="478" t="s">
        <v>251</v>
      </c>
      <c r="B26" s="479"/>
      <c r="C26" s="173">
        <v>0</v>
      </c>
      <c r="D26" s="173">
        <v>0</v>
      </c>
      <c r="E26" s="172">
        <v>0</v>
      </c>
    </row>
    <row r="27" spans="1:5" ht="12.75" thickTop="1" thickBot="1" x14ac:dyDescent="0.25">
      <c r="B27" s="146"/>
      <c r="C27" s="145"/>
      <c r="D27" s="145"/>
      <c r="E27" s="145"/>
    </row>
    <row r="28" spans="1:5" ht="14.25" thickTop="1" thickBot="1" x14ac:dyDescent="0.25">
      <c r="A28" s="478" t="s">
        <v>250</v>
      </c>
      <c r="B28" s="479"/>
      <c r="C28" s="144">
        <f>C26+C23 +C14</f>
        <v>8638930</v>
      </c>
      <c r="D28" s="144">
        <f>D26+D23 +D14</f>
        <v>7465000</v>
      </c>
      <c r="E28" s="143">
        <f>E26+E23 +E14</f>
        <v>7465000</v>
      </c>
    </row>
    <row r="29" spans="1:5" ht="12.75" thickTop="1" thickBot="1" x14ac:dyDescent="0.25"/>
    <row r="30" spans="1:5" ht="35.25" thickTop="1" thickBot="1" x14ac:dyDescent="0.25">
      <c r="A30" s="65" t="s">
        <v>207</v>
      </c>
      <c r="B30" s="64" t="s">
        <v>118</v>
      </c>
      <c r="C30" s="64" t="s">
        <v>206</v>
      </c>
      <c r="D30" s="64" t="s">
        <v>205</v>
      </c>
      <c r="E30" s="63" t="s">
        <v>204</v>
      </c>
    </row>
    <row r="31" spans="1:5" ht="18.75" thickTop="1" x14ac:dyDescent="0.2">
      <c r="A31" s="166" t="s">
        <v>31</v>
      </c>
      <c r="B31" s="165" t="s">
        <v>247</v>
      </c>
      <c r="C31" s="164"/>
      <c r="D31" s="164"/>
      <c r="E31" s="163"/>
    </row>
    <row r="32" spans="1:5" x14ac:dyDescent="0.2">
      <c r="A32" s="188"/>
      <c r="B32" s="165" t="s">
        <v>246</v>
      </c>
      <c r="C32" s="164"/>
      <c r="D32" s="164"/>
      <c r="E32" s="163"/>
    </row>
    <row r="33" spans="1:5" x14ac:dyDescent="0.2">
      <c r="A33" s="188"/>
      <c r="B33" s="165" t="s">
        <v>245</v>
      </c>
      <c r="C33" s="164"/>
      <c r="D33" s="164"/>
      <c r="E33" s="163"/>
    </row>
    <row r="34" spans="1:5" x14ac:dyDescent="0.2">
      <c r="A34" s="166" t="s">
        <v>29</v>
      </c>
      <c r="B34" s="165" t="s">
        <v>244</v>
      </c>
      <c r="C34" s="164">
        <v>300000</v>
      </c>
      <c r="D34" s="164">
        <v>300000</v>
      </c>
      <c r="E34" s="163">
        <v>300000</v>
      </c>
    </row>
    <row r="35" spans="1:5" ht="12" thickBot="1" x14ac:dyDescent="0.25">
      <c r="A35" s="156" t="s">
        <v>243</v>
      </c>
      <c r="B35" s="155" t="s">
        <v>242</v>
      </c>
      <c r="C35" s="154">
        <v>300000</v>
      </c>
      <c r="D35" s="154">
        <v>300000</v>
      </c>
      <c r="E35" s="153">
        <v>300000</v>
      </c>
    </row>
    <row r="36" spans="1:5" ht="14.25" thickTop="1" thickBot="1" x14ac:dyDescent="0.25">
      <c r="A36" s="481" t="s">
        <v>241</v>
      </c>
      <c r="B36" s="482"/>
      <c r="C36" s="162">
        <v>300000</v>
      </c>
      <c r="D36" s="162">
        <v>300000</v>
      </c>
      <c r="E36" s="161">
        <v>300000</v>
      </c>
    </row>
    <row r="37" spans="1:5" ht="12.75" thickTop="1" thickBot="1" x14ac:dyDescent="0.25">
      <c r="B37" s="146"/>
      <c r="C37" s="145"/>
      <c r="D37" s="145"/>
      <c r="E37" s="145"/>
    </row>
    <row r="38" spans="1:5" ht="34.15" customHeight="1" thickTop="1" thickBot="1" x14ac:dyDescent="0.25">
      <c r="A38" s="464" t="s">
        <v>240</v>
      </c>
      <c r="B38" s="465"/>
      <c r="C38" s="144">
        <v>8938930</v>
      </c>
      <c r="D38" s="144">
        <v>7765000</v>
      </c>
      <c r="E38" s="143">
        <v>7765000</v>
      </c>
    </row>
    <row r="39" spans="1:5" ht="12.75" thickTop="1" thickBot="1" x14ac:dyDescent="0.25">
      <c r="B39" s="53"/>
      <c r="C39" s="54"/>
      <c r="D39" s="54"/>
      <c r="E39" s="54" t="s">
        <v>194</v>
      </c>
    </row>
    <row r="40" spans="1:5" ht="14.25" thickTop="1" thickBot="1" x14ac:dyDescent="0.25">
      <c r="B40" s="470" t="s">
        <v>239</v>
      </c>
      <c r="C40" s="483"/>
      <c r="D40" s="483"/>
      <c r="E40" s="140">
        <v>0</v>
      </c>
    </row>
    <row r="41" spans="1:5" ht="12.75" thickTop="1" thickBot="1" x14ac:dyDescent="0.25">
      <c r="B41" s="142"/>
      <c r="C41" s="141"/>
      <c r="D41" s="141"/>
      <c r="E41" s="54" t="s">
        <v>194</v>
      </c>
    </row>
    <row r="42" spans="1:5" ht="14.25" thickTop="1" thickBot="1" x14ac:dyDescent="0.25">
      <c r="B42" s="470" t="s">
        <v>238</v>
      </c>
      <c r="C42" s="483"/>
      <c r="D42" s="483"/>
      <c r="E42" s="140">
        <v>0</v>
      </c>
    </row>
    <row r="43" spans="1:5" ht="12.75" thickTop="1" thickBot="1" x14ac:dyDescent="0.25">
      <c r="B43" s="142"/>
      <c r="C43" s="141"/>
      <c r="D43" s="141"/>
      <c r="E43" s="54" t="s">
        <v>192</v>
      </c>
    </row>
    <row r="44" spans="1:5" ht="14.25" thickTop="1" thickBot="1" x14ac:dyDescent="0.25">
      <c r="B44" s="470" t="s">
        <v>237</v>
      </c>
      <c r="C44" s="483"/>
      <c r="D44" s="483"/>
      <c r="E44" s="140">
        <v>7765000</v>
      </c>
    </row>
    <row r="45" spans="1:5" ht="9" customHeight="1" thickTop="1" x14ac:dyDescent="0.2">
      <c r="A45" s="420" t="s">
        <v>190</v>
      </c>
      <c r="B45" s="420"/>
      <c r="C45" s="420"/>
      <c r="D45" s="420"/>
      <c r="E45" s="420"/>
    </row>
    <row r="46" spans="1:5" ht="9" customHeight="1" x14ac:dyDescent="0.2">
      <c r="A46" s="420" t="s">
        <v>189</v>
      </c>
      <c r="B46" s="420"/>
      <c r="C46" s="420"/>
      <c r="D46" s="420"/>
      <c r="E46" s="420"/>
    </row>
    <row r="47" spans="1:5" ht="9" customHeight="1" x14ac:dyDescent="0.2">
      <c r="A47" s="420" t="s">
        <v>188</v>
      </c>
      <c r="B47" s="420"/>
      <c r="C47" s="420"/>
      <c r="D47" s="420"/>
      <c r="E47" s="420"/>
    </row>
    <row r="48" spans="1:5" ht="9" customHeight="1" x14ac:dyDescent="0.2">
      <c r="A48" s="420" t="s">
        <v>187</v>
      </c>
      <c r="B48" s="420"/>
      <c r="C48" s="420"/>
      <c r="D48" s="420"/>
      <c r="E48" s="420"/>
    </row>
    <row r="49" spans="1:5" ht="9" customHeight="1" x14ac:dyDescent="0.2">
      <c r="A49" s="420" t="s">
        <v>236</v>
      </c>
      <c r="B49" s="420"/>
      <c r="C49" s="420"/>
      <c r="D49" s="420"/>
      <c r="E49" s="420"/>
    </row>
    <row r="50" spans="1:5" ht="9" customHeight="1" x14ac:dyDescent="0.2">
      <c r="A50" s="420" t="s">
        <v>235</v>
      </c>
      <c r="B50" s="420"/>
      <c r="C50" s="420"/>
      <c r="D50" s="420"/>
      <c r="E50" s="420"/>
    </row>
    <row r="51" spans="1:5" ht="9" customHeight="1" x14ac:dyDescent="0.2">
      <c r="A51" s="420" t="s">
        <v>234</v>
      </c>
      <c r="B51" s="420"/>
      <c r="C51" s="420"/>
      <c r="D51" s="420"/>
      <c r="E51" s="420"/>
    </row>
    <row r="52" spans="1:5" ht="9" customHeight="1" x14ac:dyDescent="0.2">
      <c r="A52" s="420" t="s">
        <v>233</v>
      </c>
      <c r="B52" s="420"/>
      <c r="C52" s="420"/>
      <c r="D52" s="420"/>
      <c r="E52" s="420"/>
    </row>
    <row r="53" spans="1:5" ht="9" customHeight="1" x14ac:dyDescent="0.2">
      <c r="A53" s="420" t="s">
        <v>232</v>
      </c>
      <c r="B53" s="420"/>
      <c r="C53" s="420"/>
      <c r="D53" s="420"/>
      <c r="E53" s="420"/>
    </row>
    <row r="54" spans="1:5" ht="9" customHeight="1" x14ac:dyDescent="0.2">
      <c r="A54" s="420" t="s">
        <v>231</v>
      </c>
      <c r="B54" s="420"/>
      <c r="C54" s="420"/>
      <c r="D54" s="420"/>
      <c r="E54" s="420"/>
    </row>
  </sheetData>
  <mergeCells count="21">
    <mergeCell ref="A52:E52"/>
    <mergeCell ref="A53:E53"/>
    <mergeCell ref="A54:E54"/>
    <mergeCell ref="A45:E45"/>
    <mergeCell ref="A46:E46"/>
    <mergeCell ref="A47:E47"/>
    <mergeCell ref="A48:E48"/>
    <mergeCell ref="A49:E49"/>
    <mergeCell ref="A50:E50"/>
    <mergeCell ref="A51:E51"/>
    <mergeCell ref="A38:B38"/>
    <mergeCell ref="A36:B36"/>
    <mergeCell ref="B44:D44"/>
    <mergeCell ref="B42:D42"/>
    <mergeCell ref="B40:D40"/>
    <mergeCell ref="A28:B28"/>
    <mergeCell ref="A26:B26"/>
    <mergeCell ref="A23:B23"/>
    <mergeCell ref="A14:B14"/>
    <mergeCell ref="A1:D1"/>
    <mergeCell ref="A2:D2"/>
  </mergeCells>
  <printOptions horizontalCentered="1"/>
  <pageMargins left="0.39370078740157477" right="0.39370078740157477" top="0.39370078740157477" bottom="0.39370078740157477" header="0.19685039370078738" footer="0.19685039370078738"/>
  <pageSetup paperSize="9" scale="9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topLeftCell="A13" workbookViewId="0">
      <selection activeCell="F40" sqref="F40"/>
    </sheetView>
  </sheetViews>
  <sheetFormatPr baseColWidth="10" defaultColWidth="11.5703125" defaultRowHeight="11.25" x14ac:dyDescent="0.2"/>
  <cols>
    <col min="1" max="1" width="7.7109375" style="29" customWidth="1"/>
    <col min="2" max="2" width="45.7109375" style="46" customWidth="1"/>
    <col min="3" max="5" width="15.7109375" style="29" customWidth="1"/>
    <col min="6" max="16384" width="11.5703125" style="29"/>
  </cols>
  <sheetData>
    <row r="1" spans="1:5" ht="13.5" thickTop="1" x14ac:dyDescent="0.2">
      <c r="A1" s="414" t="s">
        <v>181</v>
      </c>
      <c r="B1" s="415"/>
      <c r="C1" s="415"/>
      <c r="D1" s="415"/>
      <c r="E1" s="45" t="s">
        <v>180</v>
      </c>
    </row>
    <row r="2" spans="1:5" ht="13.5" thickBot="1" x14ac:dyDescent="0.25">
      <c r="A2" s="416" t="s">
        <v>209</v>
      </c>
      <c r="B2" s="417"/>
      <c r="C2" s="417"/>
      <c r="D2" s="417"/>
      <c r="E2" s="44" t="s">
        <v>208</v>
      </c>
    </row>
    <row r="3" spans="1:5" ht="12.75" thickTop="1" thickBot="1" x14ac:dyDescent="0.25">
      <c r="A3" s="54"/>
      <c r="B3" s="53"/>
      <c r="C3" s="54"/>
      <c r="D3" s="54"/>
      <c r="E3" s="54"/>
    </row>
    <row r="4" spans="1:5" ht="35.25" thickTop="1" thickBot="1" x14ac:dyDescent="0.25">
      <c r="A4" s="65" t="s">
        <v>207</v>
      </c>
      <c r="B4" s="64" t="s">
        <v>118</v>
      </c>
      <c r="C4" s="64" t="s">
        <v>206</v>
      </c>
      <c r="D4" s="64" t="s">
        <v>205</v>
      </c>
      <c r="E4" s="63" t="s">
        <v>204</v>
      </c>
    </row>
    <row r="5" spans="1:5" ht="12" thickTop="1" x14ac:dyDescent="0.2">
      <c r="A5" s="113" t="s">
        <v>58</v>
      </c>
      <c r="B5" s="176" t="s">
        <v>57</v>
      </c>
      <c r="C5" s="175">
        <v>738930</v>
      </c>
      <c r="D5" s="175">
        <v>2452666</v>
      </c>
      <c r="E5" s="174">
        <v>2452666</v>
      </c>
    </row>
    <row r="6" spans="1:5" x14ac:dyDescent="0.2">
      <c r="A6" s="187" t="s">
        <v>230</v>
      </c>
      <c r="B6" s="186" t="s">
        <v>229</v>
      </c>
      <c r="C6" s="185">
        <v>476333</v>
      </c>
      <c r="D6" s="185">
        <v>476333</v>
      </c>
      <c r="E6" s="184">
        <v>476333</v>
      </c>
    </row>
    <row r="7" spans="1:5" ht="18" x14ac:dyDescent="0.2">
      <c r="A7" s="187" t="s">
        <v>228</v>
      </c>
      <c r="B7" s="186" t="s">
        <v>227</v>
      </c>
      <c r="C7" s="185">
        <v>0</v>
      </c>
      <c r="D7" s="185">
        <v>476333</v>
      </c>
      <c r="E7" s="184">
        <v>476333</v>
      </c>
    </row>
    <row r="8" spans="1:5" x14ac:dyDescent="0.2">
      <c r="A8" s="62" t="s">
        <v>226</v>
      </c>
      <c r="B8" s="179" t="s">
        <v>225</v>
      </c>
      <c r="C8" s="178">
        <v>262597</v>
      </c>
      <c r="D8" s="178">
        <v>1500000</v>
      </c>
      <c r="E8" s="177">
        <v>1500000</v>
      </c>
    </row>
    <row r="9" spans="1:5" x14ac:dyDescent="0.2">
      <c r="A9" s="113" t="s">
        <v>56</v>
      </c>
      <c r="B9" s="176" t="s">
        <v>224</v>
      </c>
      <c r="C9" s="175">
        <v>7700000</v>
      </c>
      <c r="D9" s="175">
        <v>4012334</v>
      </c>
      <c r="E9" s="174">
        <v>4012334</v>
      </c>
    </row>
    <row r="10" spans="1:5" x14ac:dyDescent="0.2">
      <c r="A10" s="62" t="s">
        <v>223</v>
      </c>
      <c r="B10" s="179" t="s">
        <v>222</v>
      </c>
      <c r="C10" s="178">
        <v>7700000</v>
      </c>
      <c r="D10" s="178">
        <v>4012334</v>
      </c>
      <c r="E10" s="177">
        <v>4012334</v>
      </c>
    </row>
    <row r="11" spans="1:5" x14ac:dyDescent="0.2">
      <c r="A11" s="113" t="s">
        <v>68</v>
      </c>
      <c r="B11" s="176" t="s">
        <v>67</v>
      </c>
      <c r="C11" s="175"/>
      <c r="D11" s="175"/>
      <c r="E11" s="174"/>
    </row>
    <row r="12" spans="1:5" x14ac:dyDescent="0.2">
      <c r="A12" s="113" t="s">
        <v>66</v>
      </c>
      <c r="B12" s="176" t="s">
        <v>65</v>
      </c>
      <c r="C12" s="175"/>
      <c r="D12" s="175"/>
      <c r="E12" s="174"/>
    </row>
    <row r="13" spans="1:5" ht="18" x14ac:dyDescent="0.2">
      <c r="A13" s="113" t="s">
        <v>221</v>
      </c>
      <c r="B13" s="176" t="s">
        <v>220</v>
      </c>
      <c r="C13" s="175"/>
      <c r="D13" s="175"/>
      <c r="E13" s="174"/>
    </row>
    <row r="14" spans="1:5" x14ac:dyDescent="0.2">
      <c r="A14" s="113" t="s">
        <v>64</v>
      </c>
      <c r="B14" s="176" t="s">
        <v>63</v>
      </c>
      <c r="C14" s="175"/>
      <c r="D14" s="175"/>
      <c r="E14" s="174"/>
    </row>
    <row r="15" spans="1:5" ht="13.5" thickBot="1" x14ac:dyDescent="0.25">
      <c r="A15" s="435" t="s">
        <v>219</v>
      </c>
      <c r="B15" s="480"/>
      <c r="C15" s="173">
        <v>8438930</v>
      </c>
      <c r="D15" s="173">
        <v>6465000</v>
      </c>
      <c r="E15" s="172">
        <v>6465000</v>
      </c>
    </row>
    <row r="16" spans="1:5" ht="4.9000000000000004" customHeight="1" thickTop="1" thickBot="1" x14ac:dyDescent="0.25">
      <c r="B16" s="146"/>
      <c r="C16" s="145"/>
      <c r="D16" s="145"/>
      <c r="E16" s="145"/>
    </row>
    <row r="17" spans="1:5" ht="12" thickTop="1" x14ac:dyDescent="0.2">
      <c r="A17" s="183" t="s">
        <v>54</v>
      </c>
      <c r="B17" s="182" t="s">
        <v>53</v>
      </c>
      <c r="C17" s="181">
        <v>200000</v>
      </c>
      <c r="D17" s="181">
        <v>1000000</v>
      </c>
      <c r="E17" s="180">
        <v>1000000</v>
      </c>
    </row>
    <row r="18" spans="1:5" x14ac:dyDescent="0.2">
      <c r="A18" s="62" t="s">
        <v>115</v>
      </c>
      <c r="B18" s="179" t="s">
        <v>218</v>
      </c>
      <c r="C18" s="178">
        <v>200000</v>
      </c>
      <c r="D18" s="178">
        <v>1000000</v>
      </c>
      <c r="E18" s="177">
        <v>1000000</v>
      </c>
    </row>
    <row r="19" spans="1:5" x14ac:dyDescent="0.2">
      <c r="A19" s="113" t="s">
        <v>217</v>
      </c>
      <c r="B19" s="176" t="s">
        <v>216</v>
      </c>
      <c r="C19" s="175"/>
      <c r="D19" s="175"/>
      <c r="E19" s="174"/>
    </row>
    <row r="20" spans="1:5" x14ac:dyDescent="0.2">
      <c r="A20" s="113" t="s">
        <v>215</v>
      </c>
      <c r="B20" s="176" t="s">
        <v>214</v>
      </c>
      <c r="C20" s="175"/>
      <c r="D20" s="175"/>
      <c r="E20" s="174"/>
    </row>
    <row r="21" spans="1:5" ht="18" x14ac:dyDescent="0.2">
      <c r="A21" s="113" t="s">
        <v>138</v>
      </c>
      <c r="B21" s="176" t="s">
        <v>137</v>
      </c>
      <c r="C21" s="175"/>
      <c r="D21" s="175"/>
      <c r="E21" s="174"/>
    </row>
    <row r="22" spans="1:5" x14ac:dyDescent="0.2">
      <c r="A22" s="113" t="s">
        <v>136</v>
      </c>
      <c r="B22" s="176" t="s">
        <v>135</v>
      </c>
      <c r="C22" s="175"/>
      <c r="D22" s="175"/>
      <c r="E22" s="174"/>
    </row>
    <row r="23" spans="1:5" ht="13.5" thickBot="1" x14ac:dyDescent="0.25">
      <c r="A23" s="435" t="s">
        <v>213</v>
      </c>
      <c r="B23" s="480"/>
      <c r="C23" s="173">
        <v>200000</v>
      </c>
      <c r="D23" s="173">
        <v>1000000</v>
      </c>
      <c r="E23" s="172">
        <v>1000000</v>
      </c>
    </row>
    <row r="24" spans="1:5" ht="4.9000000000000004" customHeight="1" thickTop="1" thickBot="1" x14ac:dyDescent="0.25">
      <c r="B24" s="146"/>
      <c r="C24" s="145"/>
      <c r="D24" s="145"/>
      <c r="E24" s="145"/>
    </row>
    <row r="25" spans="1:5" ht="12.75" thickTop="1" thickBot="1" x14ac:dyDescent="0.25">
      <c r="A25" s="171" t="s">
        <v>52</v>
      </c>
      <c r="B25" s="170" t="s">
        <v>212</v>
      </c>
      <c r="C25" s="169">
        <v>0</v>
      </c>
      <c r="D25" s="169">
        <v>0</v>
      </c>
      <c r="E25" s="168">
        <v>0</v>
      </c>
    </row>
    <row r="26" spans="1:5" ht="14.25" thickTop="1" thickBot="1" x14ac:dyDescent="0.25">
      <c r="A26" s="478" t="s">
        <v>211</v>
      </c>
      <c r="B26" s="479"/>
      <c r="C26" s="144">
        <v>0</v>
      </c>
      <c r="D26" s="144">
        <v>0</v>
      </c>
      <c r="E26" s="143">
        <v>0</v>
      </c>
    </row>
    <row r="27" spans="1:5" ht="4.9000000000000004" customHeight="1" thickTop="1" thickBot="1" x14ac:dyDescent="0.25">
      <c r="B27" s="146"/>
      <c r="C27" s="145"/>
      <c r="D27" s="145"/>
      <c r="E27" s="145"/>
    </row>
    <row r="28" spans="1:5" ht="14.25" thickTop="1" thickBot="1" x14ac:dyDescent="0.25">
      <c r="A28" s="478" t="s">
        <v>210</v>
      </c>
      <c r="B28" s="479"/>
      <c r="C28" s="144">
        <f>C26+C23 +C15</f>
        <v>8638930</v>
      </c>
      <c r="D28" s="144">
        <f>D26+D23 +D15</f>
        <v>7465000</v>
      </c>
      <c r="E28" s="143">
        <f>E26+E23 +E15</f>
        <v>7465000</v>
      </c>
    </row>
    <row r="29" spans="1:5" ht="12.75" thickTop="1" thickBot="1" x14ac:dyDescent="0.25"/>
    <row r="30" spans="1:5" ht="35.25" thickTop="1" thickBot="1" x14ac:dyDescent="0.25">
      <c r="A30" s="65" t="s">
        <v>207</v>
      </c>
      <c r="B30" s="64" t="s">
        <v>118</v>
      </c>
      <c r="C30" s="64" t="s">
        <v>206</v>
      </c>
      <c r="D30" s="64" t="s">
        <v>205</v>
      </c>
      <c r="E30" s="63" t="s">
        <v>204</v>
      </c>
    </row>
    <row r="31" spans="1:5" ht="12" thickTop="1" x14ac:dyDescent="0.2">
      <c r="A31" s="166" t="s">
        <v>51</v>
      </c>
      <c r="B31" s="165" t="s">
        <v>203</v>
      </c>
      <c r="C31" s="164">
        <v>0</v>
      </c>
      <c r="D31" s="164">
        <v>0</v>
      </c>
      <c r="E31" s="163">
        <v>0</v>
      </c>
    </row>
    <row r="32" spans="1:5" ht="18" x14ac:dyDescent="0.2">
      <c r="A32" s="166" t="s">
        <v>31</v>
      </c>
      <c r="B32" s="165" t="s">
        <v>202</v>
      </c>
      <c r="C32" s="164"/>
      <c r="D32" s="164"/>
      <c r="E32" s="163"/>
    </row>
    <row r="33" spans="1:5" ht="30" customHeight="1" thickBot="1" x14ac:dyDescent="0.25">
      <c r="A33" s="466" t="s">
        <v>201</v>
      </c>
      <c r="B33" s="467"/>
      <c r="C33" s="162">
        <v>0</v>
      </c>
      <c r="D33" s="162">
        <v>0</v>
      </c>
      <c r="E33" s="161">
        <v>0</v>
      </c>
    </row>
    <row r="34" spans="1:5" ht="4.9000000000000004" customHeight="1" thickTop="1" thickBot="1" x14ac:dyDescent="0.25">
      <c r="B34" s="146"/>
      <c r="C34" s="145"/>
      <c r="D34" s="145"/>
      <c r="E34" s="145"/>
    </row>
    <row r="35" spans="1:5" ht="12" thickTop="1" x14ac:dyDescent="0.2">
      <c r="A35" s="160" t="s">
        <v>29</v>
      </c>
      <c r="B35" s="159" t="s">
        <v>200</v>
      </c>
      <c r="C35" s="158">
        <v>300000</v>
      </c>
      <c r="D35" s="158">
        <v>300000</v>
      </c>
      <c r="E35" s="157">
        <v>300000</v>
      </c>
    </row>
    <row r="36" spans="1:5" ht="18.75" thickBot="1" x14ac:dyDescent="0.25">
      <c r="A36" s="156" t="s">
        <v>199</v>
      </c>
      <c r="B36" s="155" t="s">
        <v>198</v>
      </c>
      <c r="C36" s="154">
        <v>300000</v>
      </c>
      <c r="D36" s="154">
        <v>300000</v>
      </c>
      <c r="E36" s="153">
        <v>300000</v>
      </c>
    </row>
    <row r="37" spans="1:5" ht="4.9000000000000004" customHeight="1" thickTop="1" thickBot="1" x14ac:dyDescent="0.25">
      <c r="A37" s="152"/>
      <c r="B37" s="151"/>
      <c r="C37" s="150"/>
      <c r="D37" s="150"/>
      <c r="E37" s="149"/>
    </row>
    <row r="38" spans="1:5" ht="14.25" thickTop="1" thickBot="1" x14ac:dyDescent="0.25">
      <c r="A38" s="481" t="s">
        <v>197</v>
      </c>
      <c r="B38" s="482"/>
      <c r="C38" s="148">
        <v>300000</v>
      </c>
      <c r="D38" s="148">
        <v>300000</v>
      </c>
      <c r="E38" s="147">
        <v>300000</v>
      </c>
    </row>
    <row r="39" spans="1:5" ht="4.9000000000000004" customHeight="1" thickTop="1" thickBot="1" x14ac:dyDescent="0.25">
      <c r="B39" s="146"/>
      <c r="C39" s="145"/>
      <c r="D39" s="145"/>
      <c r="E39" s="145"/>
    </row>
    <row r="40" spans="1:5" ht="34.15" customHeight="1" thickTop="1" thickBot="1" x14ac:dyDescent="0.25">
      <c r="A40" s="464" t="s">
        <v>196</v>
      </c>
      <c r="B40" s="465"/>
      <c r="C40" s="144">
        <v>8938930</v>
      </c>
      <c r="D40" s="144">
        <v>7765000</v>
      </c>
      <c r="E40" s="143">
        <v>7765000</v>
      </c>
    </row>
    <row r="41" spans="1:5" ht="12.75" thickTop="1" thickBot="1" x14ac:dyDescent="0.25">
      <c r="B41" s="53"/>
      <c r="C41" s="54"/>
      <c r="D41" s="54"/>
      <c r="E41" s="54" t="s">
        <v>194</v>
      </c>
    </row>
    <row r="42" spans="1:5" ht="14.25" thickTop="1" thickBot="1" x14ac:dyDescent="0.25">
      <c r="B42" s="470" t="s">
        <v>195</v>
      </c>
      <c r="C42" s="483"/>
      <c r="D42" s="483"/>
      <c r="E42" s="140">
        <v>0</v>
      </c>
    </row>
    <row r="43" spans="1:5" ht="12.75" thickTop="1" thickBot="1" x14ac:dyDescent="0.25">
      <c r="B43" s="142"/>
      <c r="C43" s="141"/>
      <c r="D43" s="141"/>
      <c r="E43" s="54" t="s">
        <v>194</v>
      </c>
    </row>
    <row r="44" spans="1:5" ht="14.25" thickTop="1" thickBot="1" x14ac:dyDescent="0.25">
      <c r="B44" s="470" t="s">
        <v>193</v>
      </c>
      <c r="C44" s="483"/>
      <c r="D44" s="483"/>
      <c r="E44" s="140">
        <v>0</v>
      </c>
    </row>
    <row r="45" spans="1:5" ht="12.75" thickTop="1" thickBot="1" x14ac:dyDescent="0.25">
      <c r="B45" s="142"/>
      <c r="C45" s="141"/>
      <c r="D45" s="141"/>
      <c r="E45" s="54" t="s">
        <v>192</v>
      </c>
    </row>
    <row r="46" spans="1:5" ht="14.25" thickTop="1" thickBot="1" x14ac:dyDescent="0.25">
      <c r="B46" s="470" t="s">
        <v>191</v>
      </c>
      <c r="C46" s="483"/>
      <c r="D46" s="483"/>
      <c r="E46" s="140">
        <v>7765000</v>
      </c>
    </row>
    <row r="47" spans="1:5" ht="9" customHeight="1" thickTop="1" x14ac:dyDescent="0.2">
      <c r="A47" s="420" t="s">
        <v>190</v>
      </c>
      <c r="B47" s="420"/>
      <c r="C47" s="420"/>
      <c r="D47" s="420"/>
      <c r="E47" s="420"/>
    </row>
    <row r="48" spans="1:5" ht="9" customHeight="1" x14ac:dyDescent="0.2">
      <c r="A48" s="420" t="s">
        <v>189</v>
      </c>
      <c r="B48" s="420"/>
      <c r="C48" s="420"/>
      <c r="D48" s="420"/>
      <c r="E48" s="420"/>
    </row>
    <row r="49" spans="1:5" ht="9" customHeight="1" x14ac:dyDescent="0.2">
      <c r="A49" s="420" t="s">
        <v>188</v>
      </c>
      <c r="B49" s="420"/>
      <c r="C49" s="420"/>
      <c r="D49" s="420"/>
      <c r="E49" s="420"/>
    </row>
    <row r="50" spans="1:5" ht="9" customHeight="1" x14ac:dyDescent="0.2">
      <c r="A50" s="420" t="s">
        <v>187</v>
      </c>
      <c r="B50" s="420"/>
      <c r="C50" s="420"/>
      <c r="D50" s="420"/>
      <c r="E50" s="420"/>
    </row>
    <row r="51" spans="1:5" ht="9" customHeight="1" x14ac:dyDescent="0.2">
      <c r="A51" s="420" t="s">
        <v>186</v>
      </c>
      <c r="B51" s="420"/>
      <c r="C51" s="420"/>
      <c r="D51" s="420"/>
      <c r="E51" s="420"/>
    </row>
    <row r="52" spans="1:5" ht="9" customHeight="1" x14ac:dyDescent="0.2">
      <c r="A52" s="420" t="s">
        <v>185</v>
      </c>
      <c r="B52" s="420"/>
      <c r="C52" s="420"/>
      <c r="D52" s="420"/>
      <c r="E52" s="420"/>
    </row>
    <row r="53" spans="1:5" ht="9" customHeight="1" x14ac:dyDescent="0.2">
      <c r="A53" s="420" t="s">
        <v>184</v>
      </c>
      <c r="B53" s="420"/>
      <c r="C53" s="420"/>
      <c r="D53" s="420"/>
      <c r="E53" s="420"/>
    </row>
    <row r="54" spans="1:5" ht="9" customHeight="1" x14ac:dyDescent="0.2">
      <c r="A54" s="420" t="s">
        <v>183</v>
      </c>
      <c r="B54" s="420"/>
      <c r="C54" s="420"/>
      <c r="D54" s="420"/>
      <c r="E54" s="420"/>
    </row>
    <row r="55" spans="1:5" ht="9" customHeight="1" x14ac:dyDescent="0.2">
      <c r="A55" s="420" t="s">
        <v>182</v>
      </c>
      <c r="B55" s="420"/>
      <c r="C55" s="420"/>
      <c r="D55" s="420"/>
      <c r="E55" s="420"/>
    </row>
    <row r="56" spans="1:5" ht="9" customHeight="1" x14ac:dyDescent="0.2">
      <c r="A56" s="420"/>
      <c r="B56" s="420"/>
      <c r="C56" s="420"/>
      <c r="D56" s="420"/>
      <c r="E56" s="420"/>
    </row>
  </sheetData>
  <mergeCells count="22">
    <mergeCell ref="A53:E53"/>
    <mergeCell ref="A54:E54"/>
    <mergeCell ref="A55:E55"/>
    <mergeCell ref="A56:E56"/>
    <mergeCell ref="A47:E47"/>
    <mergeCell ref="A48:E48"/>
    <mergeCell ref="A49:E49"/>
    <mergeCell ref="A50:E50"/>
    <mergeCell ref="A51:E51"/>
    <mergeCell ref="A52:E52"/>
    <mergeCell ref="A40:B40"/>
    <mergeCell ref="A38:B38"/>
    <mergeCell ref="A33:B33"/>
    <mergeCell ref="B46:D46"/>
    <mergeCell ref="B44:D44"/>
    <mergeCell ref="B42:D42"/>
    <mergeCell ref="A28:B28"/>
    <mergeCell ref="A26:B26"/>
    <mergeCell ref="A23:B23"/>
    <mergeCell ref="A15:B15"/>
    <mergeCell ref="A1:D1"/>
    <mergeCell ref="A2:D2"/>
  </mergeCells>
  <printOptions horizontalCentered="1"/>
  <pageMargins left="0.39370078740157477" right="0.39370078740157477" top="0.39370078740157477" bottom="0.39370078740157477" header="0.19685039370078738" footer="0.19685039370078738"/>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H70"/>
  <sheetViews>
    <sheetView showGridLines="0" zoomScaleNormal="100" workbookViewId="0">
      <selection sqref="A1:XFD1048576"/>
    </sheetView>
  </sheetViews>
  <sheetFormatPr baseColWidth="10" defaultColWidth="11.42578125" defaultRowHeight="12.75" x14ac:dyDescent="0.2"/>
  <cols>
    <col min="1" max="1" width="5.140625" style="302" customWidth="1"/>
    <col min="2" max="2" width="4.28515625" style="302" customWidth="1"/>
    <col min="3" max="3" width="11.42578125" style="302"/>
    <col min="4" max="4" width="9.5703125" style="302" customWidth="1"/>
    <col min="5" max="5" width="59.7109375" style="302" customWidth="1"/>
    <col min="6" max="6" width="12.140625" style="302" customWidth="1"/>
    <col min="7" max="7" width="12" style="302" customWidth="1"/>
    <col min="8" max="8" width="10.7109375" style="302" customWidth="1"/>
    <col min="9" max="16384" width="11.42578125" style="302"/>
  </cols>
  <sheetData>
    <row r="1" spans="1:8" ht="13.5" thickBot="1" x14ac:dyDescent="0.25"/>
    <row r="2" spans="1:8" ht="21.75" customHeight="1" thickTop="1" x14ac:dyDescent="0.2">
      <c r="A2" s="384" t="s">
        <v>585</v>
      </c>
      <c r="B2" s="385"/>
      <c r="C2" s="385"/>
      <c r="D2" s="385"/>
      <c r="E2" s="385"/>
      <c r="F2" s="385"/>
      <c r="G2" s="386"/>
    </row>
    <row r="3" spans="1:8" x14ac:dyDescent="0.2">
      <c r="A3" s="321"/>
      <c r="G3" s="322"/>
    </row>
    <row r="4" spans="1:8" x14ac:dyDescent="0.2">
      <c r="A4" s="321"/>
      <c r="G4" s="322"/>
    </row>
    <row r="5" spans="1:8" x14ac:dyDescent="0.2">
      <c r="A5" s="321"/>
      <c r="G5" s="322"/>
    </row>
    <row r="6" spans="1:8" s="308" customFormat="1" ht="15" customHeight="1" x14ac:dyDescent="0.25">
      <c r="A6" s="323"/>
      <c r="B6" s="316"/>
      <c r="C6" s="316"/>
      <c r="D6" s="316"/>
      <c r="E6" s="316"/>
      <c r="F6" s="316"/>
      <c r="G6" s="324"/>
      <c r="H6" s="309"/>
    </row>
    <row r="7" spans="1:8" s="306" customFormat="1" ht="12" customHeight="1" x14ac:dyDescent="0.2">
      <c r="A7" s="325"/>
      <c r="B7" s="315" t="s">
        <v>584</v>
      </c>
      <c r="G7" s="326"/>
    </row>
    <row r="8" spans="1:8" s="306" customFormat="1" ht="12" customHeight="1" x14ac:dyDescent="0.2">
      <c r="A8" s="325"/>
      <c r="B8" s="306" t="s">
        <v>583</v>
      </c>
      <c r="G8" s="326"/>
    </row>
    <row r="9" spans="1:8" s="306" customFormat="1" ht="3.75" customHeight="1" x14ac:dyDescent="0.2">
      <c r="A9" s="325"/>
      <c r="G9" s="326"/>
    </row>
    <row r="10" spans="1:8" s="306" customFormat="1" ht="12" customHeight="1" x14ac:dyDescent="0.2">
      <c r="A10" s="325"/>
      <c r="B10" s="315" t="s">
        <v>582</v>
      </c>
      <c r="G10" s="326"/>
    </row>
    <row r="11" spans="1:8" s="306" customFormat="1" ht="3.75" customHeight="1" x14ac:dyDescent="0.2">
      <c r="A11" s="325"/>
      <c r="B11" s="315"/>
      <c r="G11" s="326"/>
    </row>
    <row r="12" spans="1:8" s="306" customFormat="1" ht="12" customHeight="1" x14ac:dyDescent="0.2">
      <c r="A12" s="325"/>
      <c r="B12" s="306" t="s">
        <v>581</v>
      </c>
      <c r="G12" s="326"/>
    </row>
    <row r="13" spans="1:8" s="306" customFormat="1" ht="12" customHeight="1" x14ac:dyDescent="0.2">
      <c r="A13" s="325"/>
      <c r="B13" s="306" t="s">
        <v>580</v>
      </c>
      <c r="G13" s="326"/>
    </row>
    <row r="14" spans="1:8" s="306" customFormat="1" ht="12" customHeight="1" x14ac:dyDescent="0.2">
      <c r="A14" s="325"/>
      <c r="B14" s="306" t="s">
        <v>579</v>
      </c>
      <c r="G14" s="326"/>
    </row>
    <row r="15" spans="1:8" s="306" customFormat="1" ht="3.75" customHeight="1" x14ac:dyDescent="0.2">
      <c r="A15" s="325"/>
      <c r="G15" s="326"/>
    </row>
    <row r="16" spans="1:8" s="306" customFormat="1" ht="12" customHeight="1" x14ac:dyDescent="0.2">
      <c r="A16" s="325"/>
      <c r="B16" s="306" t="s">
        <v>578</v>
      </c>
      <c r="G16" s="326"/>
    </row>
    <row r="17" spans="1:8" s="306" customFormat="1" ht="12" customHeight="1" x14ac:dyDescent="0.2">
      <c r="A17" s="325"/>
      <c r="B17" s="306" t="s">
        <v>577</v>
      </c>
      <c r="G17" s="326"/>
    </row>
    <row r="18" spans="1:8" s="306" customFormat="1" ht="12" customHeight="1" x14ac:dyDescent="0.2">
      <c r="A18" s="325"/>
      <c r="G18" s="326"/>
    </row>
    <row r="19" spans="1:8" s="306" customFormat="1" ht="12" customHeight="1" x14ac:dyDescent="0.2">
      <c r="A19" s="325"/>
      <c r="B19" s="315" t="s">
        <v>576</v>
      </c>
      <c r="G19" s="326"/>
    </row>
    <row r="20" spans="1:8" s="306" customFormat="1" ht="3.75" customHeight="1" x14ac:dyDescent="0.2">
      <c r="A20" s="325"/>
      <c r="B20" s="314"/>
      <c r="G20" s="326"/>
    </row>
    <row r="21" spans="1:8" s="306" customFormat="1" ht="12" customHeight="1" x14ac:dyDescent="0.2">
      <c r="A21" s="325"/>
      <c r="B21" s="306" t="s">
        <v>575</v>
      </c>
      <c r="G21" s="326"/>
    </row>
    <row r="22" spans="1:8" s="306" customFormat="1" ht="12" customHeight="1" x14ac:dyDescent="0.2">
      <c r="A22" s="325"/>
      <c r="B22" s="306" t="s">
        <v>574</v>
      </c>
      <c r="G22" s="326"/>
    </row>
    <row r="23" spans="1:8" s="306" customFormat="1" ht="4.5" customHeight="1" x14ac:dyDescent="0.2">
      <c r="A23" s="325"/>
      <c r="G23" s="326"/>
    </row>
    <row r="24" spans="1:8" s="306" customFormat="1" ht="12" customHeight="1" x14ac:dyDescent="0.2">
      <c r="A24" s="325"/>
      <c r="B24" s="306" t="s">
        <v>573</v>
      </c>
      <c r="G24" s="326"/>
    </row>
    <row r="25" spans="1:8" s="306" customFormat="1" ht="12" customHeight="1" x14ac:dyDescent="0.2">
      <c r="A25" s="325"/>
      <c r="B25" s="306" t="s">
        <v>572</v>
      </c>
      <c r="G25" s="326"/>
    </row>
    <row r="26" spans="1:8" s="306" customFormat="1" ht="12" customHeight="1" x14ac:dyDescent="0.2">
      <c r="A26" s="325"/>
      <c r="B26" s="306" t="s">
        <v>571</v>
      </c>
      <c r="G26" s="326"/>
    </row>
    <row r="27" spans="1:8" s="308" customFormat="1" ht="15" customHeight="1" x14ac:dyDescent="0.25">
      <c r="A27" s="327"/>
      <c r="B27" s="313" t="s">
        <v>570</v>
      </c>
      <c r="C27" s="310"/>
      <c r="D27" s="310"/>
      <c r="E27" s="312"/>
      <c r="F27" s="310"/>
      <c r="G27" s="328"/>
      <c r="H27" s="309"/>
    </row>
    <row r="28" spans="1:8" s="308" customFormat="1" ht="14.25" customHeight="1" x14ac:dyDescent="0.25">
      <c r="A28" s="327"/>
      <c r="B28" s="313" t="s">
        <v>569</v>
      </c>
      <c r="C28" s="310"/>
      <c r="D28" s="310"/>
      <c r="E28" s="312"/>
      <c r="F28" s="311"/>
      <c r="G28" s="328"/>
      <c r="H28" s="309"/>
    </row>
    <row r="29" spans="1:8" s="306" customFormat="1" ht="12" customHeight="1" x14ac:dyDescent="0.2">
      <c r="A29" s="325"/>
      <c r="B29" s="392" t="s">
        <v>568</v>
      </c>
      <c r="C29" s="392"/>
      <c r="D29" s="392"/>
      <c r="E29" s="392"/>
      <c r="G29" s="326"/>
    </row>
    <row r="30" spans="1:8" s="306" customFormat="1" ht="12" customHeight="1" x14ac:dyDescent="0.2">
      <c r="A30" s="325"/>
      <c r="B30" s="393" t="s">
        <v>567</v>
      </c>
      <c r="C30" s="393"/>
      <c r="D30" s="393"/>
      <c r="E30" s="393"/>
      <c r="G30" s="326"/>
    </row>
    <row r="31" spans="1:8" s="306" customFormat="1" ht="12" customHeight="1" x14ac:dyDescent="0.2">
      <c r="A31" s="325"/>
      <c r="B31" s="392" t="s">
        <v>566</v>
      </c>
      <c r="C31" s="392"/>
      <c r="D31" s="392"/>
      <c r="E31" s="392"/>
      <c r="G31" s="326"/>
    </row>
    <row r="32" spans="1:8" s="306" customFormat="1" ht="12" customHeight="1" x14ac:dyDescent="0.2">
      <c r="A32" s="325"/>
      <c r="B32" s="394" t="s">
        <v>565</v>
      </c>
      <c r="C32" s="394"/>
      <c r="D32" s="394"/>
      <c r="E32" s="394"/>
      <c r="G32" s="326"/>
    </row>
    <row r="33" spans="1:8" s="306" customFormat="1" ht="12" customHeight="1" x14ac:dyDescent="0.2">
      <c r="A33" s="325"/>
      <c r="B33" s="394" t="s">
        <v>564</v>
      </c>
      <c r="C33" s="394"/>
      <c r="D33" s="394"/>
      <c r="E33" s="394"/>
      <c r="G33" s="326"/>
    </row>
    <row r="34" spans="1:8" s="306" customFormat="1" ht="12" customHeight="1" x14ac:dyDescent="0.2">
      <c r="A34" s="325"/>
      <c r="B34" s="394" t="s">
        <v>563</v>
      </c>
      <c r="C34" s="394"/>
      <c r="D34" s="394"/>
      <c r="E34" s="394"/>
      <c r="G34" s="326"/>
    </row>
    <row r="35" spans="1:8" s="306" customFormat="1" ht="12" customHeight="1" x14ac:dyDescent="0.2">
      <c r="A35" s="325"/>
      <c r="B35" s="394" t="s">
        <v>562</v>
      </c>
      <c r="C35" s="394"/>
      <c r="D35" s="394"/>
      <c r="E35" s="394"/>
      <c r="G35" s="326"/>
    </row>
    <row r="36" spans="1:8" s="306" customFormat="1" ht="12" customHeight="1" x14ac:dyDescent="0.2">
      <c r="A36" s="325"/>
      <c r="B36" s="394" t="s">
        <v>561</v>
      </c>
      <c r="C36" s="394"/>
      <c r="D36" s="394"/>
      <c r="E36" s="394"/>
      <c r="G36" s="326"/>
    </row>
    <row r="37" spans="1:8" s="306" customFormat="1" ht="12" customHeight="1" x14ac:dyDescent="0.2">
      <c r="A37" s="325"/>
      <c r="B37" s="392" t="s">
        <v>560</v>
      </c>
      <c r="C37" s="392"/>
      <c r="D37" s="392"/>
      <c r="E37" s="392"/>
      <c r="G37" s="326"/>
    </row>
    <row r="38" spans="1:8" s="306" customFormat="1" ht="12" customHeight="1" x14ac:dyDescent="0.2">
      <c r="A38" s="325"/>
      <c r="B38" s="392" t="s">
        <v>559</v>
      </c>
      <c r="C38" s="392"/>
      <c r="D38" s="392"/>
      <c r="E38" s="392"/>
      <c r="G38" s="326"/>
    </row>
    <row r="39" spans="1:8" s="306" customFormat="1" ht="12" customHeight="1" x14ac:dyDescent="0.2">
      <c r="A39" s="325"/>
      <c r="B39" s="305" t="s">
        <v>558</v>
      </c>
      <c r="C39" s="305"/>
      <c r="D39" s="305"/>
      <c r="E39" s="305"/>
      <c r="G39" s="326"/>
    </row>
    <row r="40" spans="1:8" s="306" customFormat="1" ht="12" customHeight="1" x14ac:dyDescent="0.2">
      <c r="A40" s="325"/>
      <c r="B40" s="392" t="s">
        <v>557</v>
      </c>
      <c r="C40" s="392"/>
      <c r="D40" s="392"/>
      <c r="E40" s="392"/>
      <c r="G40" s="326"/>
    </row>
    <row r="41" spans="1:8" s="306" customFormat="1" ht="12" customHeight="1" x14ac:dyDescent="0.2">
      <c r="A41" s="325"/>
      <c r="B41" s="392" t="s">
        <v>556</v>
      </c>
      <c r="C41" s="392"/>
      <c r="D41" s="392"/>
      <c r="E41" s="392"/>
      <c r="G41" s="326"/>
    </row>
    <row r="42" spans="1:8" s="306" customFormat="1" ht="12" customHeight="1" x14ac:dyDescent="0.2">
      <c r="A42" s="325"/>
      <c r="B42" s="305" t="s">
        <v>555</v>
      </c>
      <c r="C42" s="305"/>
      <c r="D42" s="305"/>
      <c r="E42" s="305"/>
      <c r="G42" s="326"/>
    </row>
    <row r="43" spans="1:8" s="306" customFormat="1" ht="12" customHeight="1" x14ac:dyDescent="0.2">
      <c r="A43" s="325"/>
      <c r="B43" s="307" t="s">
        <v>554</v>
      </c>
      <c r="C43" s="307"/>
      <c r="D43" s="307"/>
      <c r="E43" s="307"/>
      <c r="G43" s="326"/>
    </row>
    <row r="44" spans="1:8" s="306" customFormat="1" ht="12" customHeight="1" x14ac:dyDescent="0.2">
      <c r="A44" s="325"/>
      <c r="B44" s="307" t="s">
        <v>553</v>
      </c>
      <c r="C44" s="307"/>
      <c r="D44" s="307"/>
      <c r="E44" s="307"/>
      <c r="G44" s="326"/>
    </row>
    <row r="45" spans="1:8" s="306" customFormat="1" ht="12" customHeight="1" x14ac:dyDescent="0.2">
      <c r="A45" s="325"/>
      <c r="B45" s="307" t="s">
        <v>552</v>
      </c>
      <c r="C45" s="307"/>
      <c r="D45" s="307"/>
      <c r="E45" s="307"/>
      <c r="G45" s="326"/>
    </row>
    <row r="46" spans="1:8" s="306" customFormat="1" ht="12" customHeight="1" x14ac:dyDescent="0.2">
      <c r="A46" s="325"/>
      <c r="B46" s="392" t="s">
        <v>551</v>
      </c>
      <c r="C46" s="392"/>
      <c r="D46" s="392"/>
      <c r="E46" s="392"/>
      <c r="G46" s="326"/>
    </row>
    <row r="47" spans="1:8" s="306" customFormat="1" ht="12" customHeight="1" x14ac:dyDescent="0.2">
      <c r="A47" s="325"/>
      <c r="B47" s="305" t="s">
        <v>550</v>
      </c>
      <c r="C47" s="305"/>
      <c r="D47" s="305"/>
      <c r="E47" s="305"/>
      <c r="F47" s="304"/>
      <c r="G47" s="329"/>
      <c r="H47" s="304"/>
    </row>
    <row r="48" spans="1:8" s="306" customFormat="1" ht="12" customHeight="1" x14ac:dyDescent="0.2">
      <c r="A48" s="325"/>
      <c r="B48" s="390" t="s">
        <v>549</v>
      </c>
      <c r="C48" s="390"/>
      <c r="D48" s="390"/>
      <c r="E48" s="390"/>
      <c r="F48" s="304"/>
      <c r="G48" s="329"/>
      <c r="H48" s="304"/>
    </row>
    <row r="49" spans="1:8" s="306" customFormat="1" ht="12" customHeight="1" x14ac:dyDescent="0.2">
      <c r="A49" s="325"/>
      <c r="B49" s="392" t="s">
        <v>548</v>
      </c>
      <c r="C49" s="392"/>
      <c r="D49" s="392"/>
      <c r="E49" s="392"/>
      <c r="F49" s="304"/>
      <c r="G49" s="329"/>
      <c r="H49" s="304"/>
    </row>
    <row r="50" spans="1:8" s="306" customFormat="1" ht="12" customHeight="1" x14ac:dyDescent="0.2">
      <c r="A50" s="325"/>
      <c r="B50" s="305" t="s">
        <v>547</v>
      </c>
      <c r="C50" s="305"/>
      <c r="D50" s="305"/>
      <c r="E50" s="305"/>
      <c r="F50" s="304"/>
      <c r="G50" s="329"/>
      <c r="H50" s="304"/>
    </row>
    <row r="51" spans="1:8" s="306" customFormat="1" ht="12" customHeight="1" x14ac:dyDescent="0.2">
      <c r="A51" s="325"/>
      <c r="B51" s="305" t="s">
        <v>546</v>
      </c>
      <c r="C51" s="305"/>
      <c r="D51" s="305"/>
      <c r="E51" s="305"/>
      <c r="F51" s="304"/>
      <c r="G51" s="329"/>
      <c r="H51" s="304"/>
    </row>
    <row r="52" spans="1:8" s="306" customFormat="1" ht="12" customHeight="1" x14ac:dyDescent="0.2">
      <c r="A52" s="325"/>
      <c r="B52" s="305" t="s">
        <v>545</v>
      </c>
      <c r="C52" s="305"/>
      <c r="D52" s="305"/>
      <c r="E52" s="305"/>
      <c r="F52" s="304"/>
      <c r="G52" s="329"/>
      <c r="H52" s="304"/>
    </row>
    <row r="53" spans="1:8" s="306" customFormat="1" ht="12" customHeight="1" x14ac:dyDescent="0.2">
      <c r="A53" s="325"/>
      <c r="B53" s="305" t="s">
        <v>544</v>
      </c>
      <c r="C53" s="305"/>
      <c r="D53" s="305"/>
      <c r="E53" s="305"/>
      <c r="F53" s="304"/>
      <c r="G53" s="329"/>
      <c r="H53" s="304"/>
    </row>
    <row r="54" spans="1:8" s="306" customFormat="1" ht="12" customHeight="1" x14ac:dyDescent="0.2">
      <c r="A54" s="325"/>
      <c r="B54" s="305" t="s">
        <v>543</v>
      </c>
      <c r="C54" s="305"/>
      <c r="D54" s="305"/>
      <c r="E54" s="305"/>
      <c r="F54" s="304"/>
      <c r="G54" s="329"/>
      <c r="H54" s="304"/>
    </row>
    <row r="55" spans="1:8" s="306" customFormat="1" ht="12" customHeight="1" x14ac:dyDescent="0.2">
      <c r="A55" s="325"/>
      <c r="B55" s="305" t="s">
        <v>542</v>
      </c>
      <c r="C55" s="305"/>
      <c r="D55" s="305"/>
      <c r="E55" s="305"/>
      <c r="F55" s="304"/>
      <c r="G55" s="329"/>
      <c r="H55" s="304"/>
    </row>
    <row r="56" spans="1:8" s="306" customFormat="1" ht="12" customHeight="1" x14ac:dyDescent="0.2">
      <c r="A56" s="325"/>
      <c r="B56" s="392" t="s">
        <v>541</v>
      </c>
      <c r="C56" s="392"/>
      <c r="D56" s="392"/>
      <c r="E56" s="392"/>
      <c r="F56" s="304"/>
      <c r="G56" s="329"/>
      <c r="H56" s="304"/>
    </row>
    <row r="57" spans="1:8" s="306" customFormat="1" ht="12" customHeight="1" x14ac:dyDescent="0.2">
      <c r="A57" s="325"/>
      <c r="B57" s="392" t="s">
        <v>540</v>
      </c>
      <c r="C57" s="392"/>
      <c r="D57" s="392"/>
      <c r="E57" s="392"/>
      <c r="F57" s="304"/>
      <c r="G57" s="329"/>
      <c r="H57" s="304"/>
    </row>
    <row r="58" spans="1:8" s="306" customFormat="1" ht="12" customHeight="1" x14ac:dyDescent="0.2">
      <c r="A58" s="325"/>
      <c r="B58" s="390" t="s">
        <v>539</v>
      </c>
      <c r="C58" s="390"/>
      <c r="D58" s="390"/>
      <c r="E58" s="390"/>
      <c r="F58" s="304"/>
      <c r="G58" s="329"/>
      <c r="H58" s="304"/>
    </row>
    <row r="59" spans="1:8" s="306" customFormat="1" ht="12" customHeight="1" x14ac:dyDescent="0.2">
      <c r="A59" s="325"/>
      <c r="B59" s="392" t="s">
        <v>538</v>
      </c>
      <c r="C59" s="392"/>
      <c r="D59" s="392"/>
      <c r="E59" s="392"/>
      <c r="F59" s="304"/>
      <c r="G59" s="329"/>
      <c r="H59" s="304"/>
    </row>
    <row r="60" spans="1:8" x14ac:dyDescent="0.2">
      <c r="A60" s="321"/>
      <c r="B60" s="392" t="s">
        <v>537</v>
      </c>
      <c r="C60" s="392"/>
      <c r="D60" s="392"/>
      <c r="E60" s="392"/>
      <c r="F60" s="303"/>
      <c r="G60" s="330"/>
      <c r="H60" s="303"/>
    </row>
    <row r="61" spans="1:8" x14ac:dyDescent="0.2">
      <c r="A61" s="321"/>
      <c r="B61" s="305" t="s">
        <v>536</v>
      </c>
      <c r="C61" s="305"/>
      <c r="D61" s="305"/>
      <c r="E61" s="305"/>
      <c r="F61" s="303"/>
      <c r="G61" s="330"/>
      <c r="H61" s="303"/>
    </row>
    <row r="62" spans="1:8" x14ac:dyDescent="0.2">
      <c r="A62" s="321"/>
      <c r="B62" s="305" t="s">
        <v>535</v>
      </c>
      <c r="C62" s="305"/>
      <c r="D62" s="305"/>
      <c r="E62" s="305"/>
      <c r="F62" s="303"/>
      <c r="G62" s="330"/>
      <c r="H62" s="303"/>
    </row>
    <row r="63" spans="1:8" x14ac:dyDescent="0.2">
      <c r="A63" s="321"/>
      <c r="B63" s="305" t="s">
        <v>534</v>
      </c>
      <c r="C63" s="305"/>
      <c r="D63" s="305"/>
      <c r="E63" s="305"/>
      <c r="F63" s="303"/>
      <c r="G63" s="330"/>
      <c r="H63" s="303"/>
    </row>
    <row r="64" spans="1:8" x14ac:dyDescent="0.2">
      <c r="A64" s="321"/>
      <c r="B64" s="390" t="s">
        <v>533</v>
      </c>
      <c r="C64" s="390"/>
      <c r="D64" s="390"/>
      <c r="E64" s="390"/>
      <c r="F64" s="304"/>
      <c r="G64" s="329"/>
      <c r="H64" s="303"/>
    </row>
    <row r="65" spans="1:7" ht="13.5" thickBot="1" x14ac:dyDescent="0.25">
      <c r="A65" s="331"/>
      <c r="B65" s="391" t="s">
        <v>533</v>
      </c>
      <c r="C65" s="391"/>
      <c r="D65" s="391"/>
      <c r="E65" s="391"/>
      <c r="F65" s="332"/>
      <c r="G65" s="333"/>
    </row>
    <row r="66" spans="1:7" ht="29.25" customHeight="1" thickTop="1" x14ac:dyDescent="0.2">
      <c r="A66" s="388" t="s">
        <v>532</v>
      </c>
      <c r="B66" s="388"/>
      <c r="C66" s="388"/>
      <c r="D66" s="388"/>
      <c r="E66" s="388"/>
      <c r="F66" s="388"/>
      <c r="G66" s="388"/>
    </row>
    <row r="67" spans="1:7" ht="21" customHeight="1" x14ac:dyDescent="0.2">
      <c r="A67" s="388" t="s">
        <v>531</v>
      </c>
      <c r="B67" s="388"/>
      <c r="C67" s="388"/>
      <c r="D67" s="388"/>
      <c r="E67" s="388"/>
      <c r="F67" s="388"/>
      <c r="G67" s="388"/>
    </row>
    <row r="68" spans="1:7" ht="13.15" customHeight="1" x14ac:dyDescent="0.2">
      <c r="A68" s="389" t="s">
        <v>530</v>
      </c>
      <c r="B68" s="389"/>
      <c r="C68" s="389"/>
      <c r="D68" s="389"/>
      <c r="E68" s="389"/>
      <c r="F68" s="389"/>
      <c r="G68" s="389"/>
    </row>
    <row r="69" spans="1:7" ht="9.75" customHeight="1" x14ac:dyDescent="0.2">
      <c r="A69" s="387"/>
      <c r="B69" s="387"/>
      <c r="C69" s="387"/>
      <c r="D69" s="387"/>
      <c r="E69" s="387"/>
      <c r="F69" s="387"/>
      <c r="G69" s="387"/>
    </row>
    <row r="70" spans="1:7" ht="9" customHeight="1" x14ac:dyDescent="0.2"/>
  </sheetData>
  <mergeCells count="27">
    <mergeCell ref="B59:E59"/>
    <mergeCell ref="B41:E41"/>
    <mergeCell ref="B46:E46"/>
    <mergeCell ref="B32:E32"/>
    <mergeCell ref="B38:E38"/>
    <mergeCell ref="B40:E40"/>
    <mergeCell ref="B33:E33"/>
    <mergeCell ref="B34:E34"/>
    <mergeCell ref="B37:E37"/>
    <mergeCell ref="B35:E35"/>
    <mergeCell ref="B36:E36"/>
    <mergeCell ref="A2:G2"/>
    <mergeCell ref="A69:G69"/>
    <mergeCell ref="A66:G66"/>
    <mergeCell ref="A67:G67"/>
    <mergeCell ref="A68:G68"/>
    <mergeCell ref="B64:E64"/>
    <mergeCell ref="B65:E65"/>
    <mergeCell ref="B29:E29"/>
    <mergeCell ref="B30:E30"/>
    <mergeCell ref="B31:E31"/>
    <mergeCell ref="B49:E49"/>
    <mergeCell ref="B48:E48"/>
    <mergeCell ref="B60:E60"/>
    <mergeCell ref="B56:E56"/>
    <mergeCell ref="B57:E57"/>
    <mergeCell ref="B58:E58"/>
  </mergeCells>
  <printOptions horizontalCentered="1"/>
  <pageMargins left="0" right="0" top="0.39370078740157483" bottom="0.39370078740157483" header="0.19685039370078741" footer="0.19685039370078741"/>
  <pageSetup paperSize="9" scale="70" orientation="portrait" horizontalDpi="300" verticalDpi="300" r:id="rId1"/>
  <headerFooter alignWithMargins="0"/>
  <colBreaks count="1" manualBreakCount="1">
    <brk id="7"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election activeCell="A33" sqref="A33:G33"/>
    </sheetView>
  </sheetViews>
  <sheetFormatPr baseColWidth="10" defaultColWidth="11.5703125" defaultRowHeight="11.25" x14ac:dyDescent="0.2"/>
  <cols>
    <col min="1" max="1" width="5.7109375" style="29" customWidth="1"/>
    <col min="2" max="2" width="35.7109375" style="46" customWidth="1"/>
    <col min="3" max="7" width="15.7109375" style="46" customWidth="1"/>
    <col min="8" max="16384" width="11.5703125" style="29"/>
  </cols>
  <sheetData>
    <row r="1" spans="1:7" ht="13.5" thickTop="1" x14ac:dyDescent="0.2">
      <c r="A1" s="484" t="s">
        <v>181</v>
      </c>
      <c r="B1" s="415"/>
      <c r="C1" s="415"/>
      <c r="D1" s="415"/>
      <c r="E1" s="415"/>
      <c r="F1" s="415"/>
      <c r="G1" s="139" t="s">
        <v>180</v>
      </c>
    </row>
    <row r="2" spans="1:7" ht="13.5" thickBot="1" x14ac:dyDescent="0.25">
      <c r="A2" s="485" t="s">
        <v>179</v>
      </c>
      <c r="B2" s="417"/>
      <c r="C2" s="417"/>
      <c r="D2" s="417"/>
      <c r="E2" s="417"/>
      <c r="F2" s="417"/>
      <c r="G2" s="138" t="s">
        <v>178</v>
      </c>
    </row>
    <row r="3" spans="1:7" ht="12" thickTop="1" x14ac:dyDescent="0.2"/>
    <row r="4" spans="1:7" ht="12.75" x14ac:dyDescent="0.2">
      <c r="A4" s="412" t="s">
        <v>177</v>
      </c>
      <c r="B4" s="413"/>
      <c r="C4" s="413"/>
      <c r="D4" s="413"/>
      <c r="E4" s="413"/>
      <c r="F4" s="413"/>
      <c r="G4" s="413"/>
    </row>
    <row r="5" spans="1:7" ht="12.75" x14ac:dyDescent="0.2">
      <c r="A5" s="412" t="s">
        <v>176</v>
      </c>
      <c r="B5" s="413"/>
      <c r="C5" s="413"/>
      <c r="D5" s="413"/>
      <c r="E5" s="413"/>
      <c r="F5" s="413"/>
      <c r="G5" s="413"/>
    </row>
    <row r="6" spans="1:7" ht="13.5" thickBot="1" x14ac:dyDescent="0.25">
      <c r="A6" s="491">
        <v>0</v>
      </c>
      <c r="B6" s="492"/>
      <c r="C6" s="492"/>
      <c r="D6" s="492"/>
      <c r="E6" s="492"/>
      <c r="F6" s="492"/>
    </row>
    <row r="7" spans="1:7" ht="12" thickTop="1" x14ac:dyDescent="0.2">
      <c r="A7" s="137" t="s">
        <v>91</v>
      </c>
      <c r="B7" s="136" t="s">
        <v>59</v>
      </c>
      <c r="C7" s="136" t="s">
        <v>175</v>
      </c>
      <c r="D7" s="136" t="s">
        <v>174</v>
      </c>
      <c r="E7" s="136" t="s">
        <v>173</v>
      </c>
      <c r="F7" s="136" t="s">
        <v>172</v>
      </c>
      <c r="G7" s="135" t="s">
        <v>171</v>
      </c>
    </row>
    <row r="8" spans="1:7" ht="22.5" x14ac:dyDescent="0.2">
      <c r="A8" s="134" t="s">
        <v>23</v>
      </c>
      <c r="B8" s="133"/>
      <c r="C8" s="133" t="s">
        <v>170</v>
      </c>
      <c r="D8" s="133" t="s">
        <v>169</v>
      </c>
      <c r="E8" s="133" t="s">
        <v>168</v>
      </c>
      <c r="F8" s="133"/>
      <c r="G8" s="132" t="s">
        <v>167</v>
      </c>
    </row>
    <row r="9" spans="1:7" ht="12.75" x14ac:dyDescent="0.2">
      <c r="A9" s="487" t="s">
        <v>69</v>
      </c>
      <c r="B9" s="488"/>
      <c r="C9" s="131">
        <v>0</v>
      </c>
      <c r="D9" s="131">
        <v>0</v>
      </c>
      <c r="E9" s="131">
        <v>0</v>
      </c>
      <c r="F9" s="131">
        <v>0</v>
      </c>
      <c r="G9" s="130"/>
    </row>
    <row r="10" spans="1:7" x14ac:dyDescent="0.2">
      <c r="A10" s="121">
        <v>20</v>
      </c>
      <c r="B10" s="50" t="s">
        <v>166</v>
      </c>
      <c r="C10" s="131">
        <v>0</v>
      </c>
      <c r="D10" s="131">
        <v>0</v>
      </c>
      <c r="E10" s="131">
        <v>0</v>
      </c>
      <c r="F10" s="131">
        <v>0</v>
      </c>
      <c r="G10" s="130"/>
    </row>
    <row r="11" spans="1:7" x14ac:dyDescent="0.2">
      <c r="A11" s="123" t="s">
        <v>154</v>
      </c>
      <c r="B11" s="122"/>
      <c r="C11" s="129">
        <v>0</v>
      </c>
      <c r="D11" s="129">
        <v>0</v>
      </c>
      <c r="E11" s="129">
        <v>0</v>
      </c>
      <c r="F11" s="129">
        <v>0</v>
      </c>
      <c r="G11" s="128"/>
    </row>
    <row r="12" spans="1:7" x14ac:dyDescent="0.2">
      <c r="A12" s="121">
        <v>21</v>
      </c>
      <c r="B12" s="50" t="s">
        <v>165</v>
      </c>
      <c r="C12" s="131">
        <v>0</v>
      </c>
      <c r="D12" s="131">
        <v>0</v>
      </c>
      <c r="E12" s="131">
        <v>0</v>
      </c>
      <c r="F12" s="131">
        <v>0</v>
      </c>
      <c r="G12" s="130"/>
    </row>
    <row r="13" spans="1:7" x14ac:dyDescent="0.2">
      <c r="A13" s="123" t="s">
        <v>154</v>
      </c>
      <c r="B13" s="122"/>
      <c r="C13" s="129">
        <v>0</v>
      </c>
      <c r="D13" s="129">
        <v>0</v>
      </c>
      <c r="E13" s="129">
        <v>0</v>
      </c>
      <c r="F13" s="129">
        <v>0</v>
      </c>
      <c r="G13" s="128"/>
    </row>
    <row r="14" spans="1:7" x14ac:dyDescent="0.2">
      <c r="A14" s="121">
        <v>22</v>
      </c>
      <c r="B14" s="50" t="s">
        <v>164</v>
      </c>
      <c r="C14" s="131">
        <v>0</v>
      </c>
      <c r="D14" s="131">
        <v>0</v>
      </c>
      <c r="E14" s="131">
        <v>0</v>
      </c>
      <c r="F14" s="131">
        <v>0</v>
      </c>
      <c r="G14" s="130"/>
    </row>
    <row r="15" spans="1:7" x14ac:dyDescent="0.2">
      <c r="A15" s="123" t="s">
        <v>154</v>
      </c>
      <c r="B15" s="122"/>
      <c r="C15" s="129">
        <v>0</v>
      </c>
      <c r="D15" s="129">
        <v>0</v>
      </c>
      <c r="E15" s="129">
        <v>0</v>
      </c>
      <c r="F15" s="129">
        <v>0</v>
      </c>
      <c r="G15" s="128"/>
    </row>
    <row r="16" spans="1:7" x14ac:dyDescent="0.2">
      <c r="A16" s="121">
        <v>23</v>
      </c>
      <c r="B16" s="50" t="s">
        <v>163</v>
      </c>
      <c r="C16" s="131">
        <v>0</v>
      </c>
      <c r="D16" s="131">
        <v>0</v>
      </c>
      <c r="E16" s="131">
        <v>0</v>
      </c>
      <c r="F16" s="131">
        <v>0</v>
      </c>
      <c r="G16" s="130"/>
    </row>
    <row r="17" spans="1:7" x14ac:dyDescent="0.2">
      <c r="A17" s="123" t="s">
        <v>154</v>
      </c>
      <c r="B17" s="122"/>
      <c r="C17" s="129">
        <v>0</v>
      </c>
      <c r="D17" s="129">
        <v>0</v>
      </c>
      <c r="E17" s="129">
        <v>0</v>
      </c>
      <c r="F17" s="129">
        <v>0</v>
      </c>
      <c r="G17" s="128"/>
    </row>
    <row r="18" spans="1:7" ht="12" thickBot="1" x14ac:dyDescent="0.25">
      <c r="A18" s="127"/>
      <c r="B18" s="126" t="s">
        <v>155</v>
      </c>
      <c r="C18" s="125">
        <v>0</v>
      </c>
      <c r="D18" s="125">
        <v>0</v>
      </c>
      <c r="E18" s="125">
        <v>0</v>
      </c>
      <c r="F18" s="125">
        <v>0</v>
      </c>
      <c r="G18" s="124"/>
    </row>
    <row r="19" spans="1:7" ht="14.25" thickTop="1" thickBot="1" x14ac:dyDescent="0.25">
      <c r="A19" s="489">
        <v>0</v>
      </c>
      <c r="B19" s="490"/>
      <c r="C19" s="490"/>
      <c r="D19" s="490"/>
      <c r="E19" s="490"/>
      <c r="F19" s="490"/>
      <c r="G19" s="490"/>
    </row>
    <row r="20" spans="1:7" ht="13.5" thickTop="1" x14ac:dyDescent="0.2">
      <c r="A20" s="493" t="s">
        <v>162</v>
      </c>
      <c r="B20" s="428"/>
      <c r="C20" s="496" t="s">
        <v>161</v>
      </c>
      <c r="D20" s="497"/>
      <c r="E20" s="496" t="s">
        <v>160</v>
      </c>
      <c r="F20" s="497"/>
      <c r="G20" s="500"/>
    </row>
    <row r="21" spans="1:7" ht="12.75" x14ac:dyDescent="0.2">
      <c r="A21" s="494" t="s">
        <v>159</v>
      </c>
      <c r="B21" s="495"/>
      <c r="C21" s="498"/>
      <c r="D21" s="499"/>
      <c r="E21" s="498"/>
      <c r="F21" s="499"/>
      <c r="G21" s="501"/>
    </row>
    <row r="22" spans="1:7" ht="12.75" x14ac:dyDescent="0.2">
      <c r="A22" s="487" t="s">
        <v>158</v>
      </c>
      <c r="B22" s="488"/>
      <c r="C22" s="506">
        <v>0</v>
      </c>
      <c r="D22" s="507"/>
      <c r="E22" s="506">
        <v>0</v>
      </c>
      <c r="F22" s="507"/>
      <c r="G22" s="508"/>
    </row>
    <row r="23" spans="1:7" ht="12.75" x14ac:dyDescent="0.2">
      <c r="A23" s="121">
        <v>13</v>
      </c>
      <c r="B23" s="50" t="s">
        <v>157</v>
      </c>
      <c r="C23" s="506">
        <v>0</v>
      </c>
      <c r="D23" s="507"/>
      <c r="E23" s="506">
        <v>0</v>
      </c>
      <c r="F23" s="507"/>
      <c r="G23" s="508"/>
    </row>
    <row r="24" spans="1:7" ht="12.75" x14ac:dyDescent="0.2">
      <c r="A24" s="123" t="s">
        <v>154</v>
      </c>
      <c r="B24" s="122"/>
      <c r="C24" s="502">
        <v>0</v>
      </c>
      <c r="D24" s="503"/>
      <c r="E24" s="502">
        <v>0</v>
      </c>
      <c r="F24" s="504"/>
      <c r="G24" s="505"/>
    </row>
    <row r="25" spans="1:7" ht="12.75" x14ac:dyDescent="0.2">
      <c r="A25" s="121">
        <v>16</v>
      </c>
      <c r="B25" s="50" t="s">
        <v>156</v>
      </c>
      <c r="C25" s="506">
        <v>0</v>
      </c>
      <c r="D25" s="507"/>
      <c r="E25" s="506">
        <v>0</v>
      </c>
      <c r="F25" s="507"/>
      <c r="G25" s="508"/>
    </row>
    <row r="26" spans="1:7" ht="12.75" x14ac:dyDescent="0.2">
      <c r="A26" s="123" t="s">
        <v>154</v>
      </c>
      <c r="B26" s="122"/>
      <c r="C26" s="502">
        <v>0</v>
      </c>
      <c r="D26" s="503"/>
      <c r="E26" s="502">
        <v>0</v>
      </c>
      <c r="F26" s="504"/>
      <c r="G26" s="505"/>
    </row>
    <row r="27" spans="1:7" ht="12.75" x14ac:dyDescent="0.2">
      <c r="A27" s="121"/>
      <c r="B27" s="50" t="s">
        <v>155</v>
      </c>
      <c r="C27" s="506">
        <v>0</v>
      </c>
      <c r="D27" s="507"/>
      <c r="E27" s="506">
        <v>0</v>
      </c>
      <c r="F27" s="507"/>
      <c r="G27" s="508"/>
    </row>
    <row r="28" spans="1:7" ht="13.5" thickBot="1" x14ac:dyDescent="0.25">
      <c r="A28" s="120" t="s">
        <v>154</v>
      </c>
      <c r="B28" s="119"/>
      <c r="C28" s="513">
        <v>0</v>
      </c>
      <c r="D28" s="463"/>
      <c r="E28" s="513">
        <v>0</v>
      </c>
      <c r="F28" s="514"/>
      <c r="G28" s="515"/>
    </row>
    <row r="29" spans="1:7" ht="14.25" thickTop="1" thickBot="1" x14ac:dyDescent="0.25">
      <c r="A29" s="511">
        <v>0</v>
      </c>
      <c r="B29" s="512"/>
      <c r="C29" s="512"/>
      <c r="D29" s="512"/>
      <c r="E29" s="512"/>
      <c r="F29" s="512"/>
      <c r="G29" s="512"/>
    </row>
    <row r="30" spans="1:7" ht="13.5" thickTop="1" x14ac:dyDescent="0.2">
      <c r="A30" s="493" t="s">
        <v>153</v>
      </c>
      <c r="B30" s="428"/>
      <c r="C30" s="428"/>
      <c r="D30" s="118">
        <v>0</v>
      </c>
      <c r="E30" s="115">
        <v>0</v>
      </c>
      <c r="F30" s="115">
        <v>0</v>
      </c>
    </row>
    <row r="31" spans="1:7" ht="12.75" x14ac:dyDescent="0.2">
      <c r="A31" s="510" t="s">
        <v>152</v>
      </c>
      <c r="B31" s="426"/>
      <c r="C31" s="426"/>
      <c r="D31" s="117">
        <v>0</v>
      </c>
      <c r="E31" s="115">
        <v>0</v>
      </c>
      <c r="F31" s="115">
        <v>0</v>
      </c>
    </row>
    <row r="32" spans="1:7" ht="13.5" thickBot="1" x14ac:dyDescent="0.25">
      <c r="A32" s="509" t="s">
        <v>151</v>
      </c>
      <c r="B32" s="424"/>
      <c r="C32" s="424"/>
      <c r="D32" s="116">
        <v>0</v>
      </c>
      <c r="E32" s="115">
        <v>0</v>
      </c>
      <c r="F32" s="115">
        <v>0</v>
      </c>
    </row>
    <row r="33" spans="1:7" ht="9" customHeight="1" thickTop="1" x14ac:dyDescent="0.2">
      <c r="A33" s="420" t="s">
        <v>150</v>
      </c>
      <c r="B33" s="486"/>
      <c r="C33" s="486"/>
      <c r="D33" s="486"/>
      <c r="E33" s="486"/>
      <c r="F33" s="486"/>
      <c r="G33" s="486"/>
    </row>
    <row r="34" spans="1:7" ht="9" customHeight="1" x14ac:dyDescent="0.2">
      <c r="A34" s="420" t="s">
        <v>149</v>
      </c>
      <c r="B34" s="486"/>
      <c r="C34" s="486"/>
      <c r="D34" s="486"/>
      <c r="E34" s="486"/>
      <c r="F34" s="486"/>
      <c r="G34" s="486"/>
    </row>
    <row r="35" spans="1:7" ht="9" customHeight="1" x14ac:dyDescent="0.2">
      <c r="A35" s="420" t="s">
        <v>148</v>
      </c>
      <c r="B35" s="486"/>
      <c r="C35" s="486"/>
      <c r="D35" s="486"/>
      <c r="E35" s="486"/>
      <c r="F35" s="486"/>
      <c r="G35" s="486"/>
    </row>
    <row r="36" spans="1:7" ht="18" customHeight="1" x14ac:dyDescent="0.2">
      <c r="A36" s="421" t="s">
        <v>147</v>
      </c>
      <c r="B36" s="408"/>
      <c r="C36" s="408"/>
      <c r="D36" s="408"/>
      <c r="E36" s="408"/>
      <c r="F36" s="408"/>
      <c r="G36" s="408"/>
    </row>
    <row r="37" spans="1:7" ht="9" customHeight="1" x14ac:dyDescent="0.2">
      <c r="A37" s="420" t="s">
        <v>146</v>
      </c>
      <c r="B37" s="486"/>
      <c r="C37" s="486"/>
      <c r="D37" s="486"/>
      <c r="E37" s="486"/>
      <c r="F37" s="486"/>
      <c r="G37" s="486"/>
    </row>
  </sheetData>
  <mergeCells count="37">
    <mergeCell ref="A32:C32"/>
    <mergeCell ref="A31:C31"/>
    <mergeCell ref="A30:C30"/>
    <mergeCell ref="A29:G29"/>
    <mergeCell ref="C28:D28"/>
    <mergeCell ref="E28:G28"/>
    <mergeCell ref="C27:D27"/>
    <mergeCell ref="E27:G27"/>
    <mergeCell ref="C26:D26"/>
    <mergeCell ref="E26:G26"/>
    <mergeCell ref="C25:D25"/>
    <mergeCell ref="E25:G25"/>
    <mergeCell ref="C21:D21"/>
    <mergeCell ref="E20:G20"/>
    <mergeCell ref="E21:G21"/>
    <mergeCell ref="C24:D24"/>
    <mergeCell ref="E24:G24"/>
    <mergeCell ref="C23:D23"/>
    <mergeCell ref="E23:G23"/>
    <mergeCell ref="C22:D22"/>
    <mergeCell ref="E22:G22"/>
    <mergeCell ref="A1:F1"/>
    <mergeCell ref="A2:F2"/>
    <mergeCell ref="A37:G37"/>
    <mergeCell ref="A36:G36"/>
    <mergeCell ref="A35:G35"/>
    <mergeCell ref="A34:G34"/>
    <mergeCell ref="A33:G33"/>
    <mergeCell ref="A22:B22"/>
    <mergeCell ref="A19:G19"/>
    <mergeCell ref="A9:B9"/>
    <mergeCell ref="A6:F6"/>
    <mergeCell ref="A5:G5"/>
    <mergeCell ref="A4:G4"/>
    <mergeCell ref="A20:B20"/>
    <mergeCell ref="A21:B21"/>
    <mergeCell ref="C20:D20"/>
  </mergeCells>
  <printOptions horizontalCentered="1"/>
  <pageMargins left="0.39370078740157477" right="0.39370078740157477" top="0.39370078740157477" bottom="0.39370078740157477" header="0.19685039370078738" footer="0.19685039370078738"/>
  <pageSetup paperSize="9" scale="80"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D40" sqref="D40"/>
    </sheetView>
  </sheetViews>
  <sheetFormatPr baseColWidth="10" defaultRowHeight="12.75" x14ac:dyDescent="0.2"/>
  <sheetData>
    <row r="28" spans="1:7" x14ac:dyDescent="0.2">
      <c r="A28" s="395" t="s">
        <v>605</v>
      </c>
      <c r="B28" s="395"/>
      <c r="C28" s="395"/>
      <c r="D28" s="395"/>
      <c r="E28" s="395"/>
      <c r="F28" s="395"/>
      <c r="G28" s="395"/>
    </row>
  </sheetData>
  <mergeCells count="1">
    <mergeCell ref="A28:G28"/>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election activeCell="C34" sqref="C34:F34"/>
    </sheetView>
  </sheetViews>
  <sheetFormatPr baseColWidth="10" defaultColWidth="11.5703125" defaultRowHeight="11.25" x14ac:dyDescent="0.2"/>
  <cols>
    <col min="1" max="1" width="5.7109375" style="29" customWidth="1"/>
    <col min="2" max="2" width="35.7109375" style="46" customWidth="1"/>
    <col min="3" max="6" width="14.7109375" style="29" customWidth="1"/>
    <col min="7" max="16384" width="11.5703125" style="29"/>
  </cols>
  <sheetData>
    <row r="1" spans="1:6" ht="15" customHeight="1" thickTop="1" x14ac:dyDescent="0.2">
      <c r="A1" s="414" t="s">
        <v>20</v>
      </c>
      <c r="B1" s="415"/>
      <c r="C1" s="415"/>
      <c r="D1" s="415"/>
      <c r="E1" s="415"/>
      <c r="F1" s="45" t="s">
        <v>19</v>
      </c>
    </row>
    <row r="2" spans="1:6" ht="15" customHeight="1" x14ac:dyDescent="0.2">
      <c r="A2" s="520" t="s">
        <v>122</v>
      </c>
      <c r="B2" s="521"/>
      <c r="C2" s="521"/>
      <c r="D2" s="521"/>
      <c r="E2" s="521"/>
      <c r="F2" s="91"/>
    </row>
    <row r="3" spans="1:6" ht="15" customHeight="1" thickBot="1" x14ac:dyDescent="0.25">
      <c r="A3" s="423" t="s">
        <v>145</v>
      </c>
      <c r="B3" s="424"/>
      <c r="C3" s="424"/>
      <c r="D3" s="424"/>
      <c r="E3" s="424"/>
      <c r="F3" s="90" t="s">
        <v>144</v>
      </c>
    </row>
    <row r="4" spans="1:6" ht="12" customHeight="1" thickTop="1" x14ac:dyDescent="0.2">
      <c r="A4" s="522" t="s">
        <v>143</v>
      </c>
      <c r="B4" s="523"/>
      <c r="C4" s="523"/>
      <c r="D4" s="523"/>
      <c r="E4" s="523"/>
      <c r="F4" s="523"/>
    </row>
    <row r="5" spans="1:6" ht="12" thickBot="1" x14ac:dyDescent="0.25"/>
    <row r="6" spans="1:6" ht="35.25" thickTop="1" thickBot="1" x14ac:dyDescent="0.25">
      <c r="A6" s="65" t="s">
        <v>91</v>
      </c>
      <c r="B6" s="64" t="s">
        <v>90</v>
      </c>
      <c r="C6" s="64" t="s">
        <v>89</v>
      </c>
      <c r="D6" s="64" t="s">
        <v>88</v>
      </c>
      <c r="E6" s="64" t="s">
        <v>87</v>
      </c>
      <c r="F6" s="63" t="s">
        <v>86</v>
      </c>
    </row>
    <row r="7" spans="1:6" ht="13.5" thickTop="1" x14ac:dyDescent="0.2">
      <c r="A7" s="518" t="s">
        <v>142</v>
      </c>
      <c r="B7" s="519"/>
      <c r="C7" s="47">
        <v>0</v>
      </c>
      <c r="D7" s="47">
        <v>0</v>
      </c>
      <c r="E7" s="47">
        <v>0</v>
      </c>
      <c r="F7" s="111">
        <v>0</v>
      </c>
    </row>
    <row r="8" spans="1:6" ht="12.75" x14ac:dyDescent="0.2">
      <c r="A8" s="518" t="s">
        <v>141</v>
      </c>
      <c r="B8" s="519"/>
      <c r="C8" s="47">
        <v>0</v>
      </c>
      <c r="D8" s="47">
        <v>0</v>
      </c>
      <c r="E8" s="47">
        <v>0</v>
      </c>
      <c r="F8" s="111">
        <v>0</v>
      </c>
    </row>
    <row r="9" spans="1:6" ht="22.5" x14ac:dyDescent="0.2">
      <c r="A9" s="114" t="s">
        <v>56</v>
      </c>
      <c r="B9" s="50" t="s">
        <v>140</v>
      </c>
      <c r="C9" s="47"/>
      <c r="D9" s="47"/>
      <c r="E9" s="47"/>
      <c r="F9" s="111"/>
    </row>
    <row r="10" spans="1:6" ht="12.75" x14ac:dyDescent="0.2">
      <c r="A10" s="518" t="s">
        <v>139</v>
      </c>
      <c r="B10" s="519"/>
      <c r="C10" s="47">
        <v>0</v>
      </c>
      <c r="D10" s="47">
        <v>0</v>
      </c>
      <c r="E10" s="47">
        <v>0</v>
      </c>
      <c r="F10" s="111">
        <v>0</v>
      </c>
    </row>
    <row r="11" spans="1:6" x14ac:dyDescent="0.2">
      <c r="A11" s="114" t="s">
        <v>54</v>
      </c>
      <c r="B11" s="50" t="s">
        <v>53</v>
      </c>
      <c r="C11" s="47">
        <v>0</v>
      </c>
      <c r="D11" s="47">
        <v>0</v>
      </c>
      <c r="E11" s="47">
        <v>0</v>
      </c>
      <c r="F11" s="111">
        <v>0</v>
      </c>
    </row>
    <row r="12" spans="1:6" x14ac:dyDescent="0.2">
      <c r="A12" s="114" t="s">
        <v>58</v>
      </c>
      <c r="B12" s="50" t="s">
        <v>57</v>
      </c>
      <c r="C12" s="47">
        <v>0</v>
      </c>
      <c r="D12" s="47">
        <v>0</v>
      </c>
      <c r="E12" s="47">
        <v>0</v>
      </c>
      <c r="F12" s="111">
        <v>0</v>
      </c>
    </row>
    <row r="13" spans="1:6" ht="22.5" x14ac:dyDescent="0.2">
      <c r="A13" s="114" t="s">
        <v>138</v>
      </c>
      <c r="B13" s="50" t="s">
        <v>137</v>
      </c>
      <c r="C13" s="47"/>
      <c r="D13" s="47"/>
      <c r="E13" s="47"/>
      <c r="F13" s="111"/>
    </row>
    <row r="14" spans="1:6" x14ac:dyDescent="0.2">
      <c r="A14" s="114" t="s">
        <v>136</v>
      </c>
      <c r="B14" s="50" t="s">
        <v>135</v>
      </c>
      <c r="C14" s="47"/>
      <c r="D14" s="47"/>
      <c r="E14" s="47"/>
      <c r="F14" s="111"/>
    </row>
    <row r="15" spans="1:6" x14ac:dyDescent="0.2">
      <c r="A15" s="113" t="s">
        <v>62</v>
      </c>
      <c r="B15" s="50" t="s">
        <v>61</v>
      </c>
      <c r="C15" s="47">
        <v>0</v>
      </c>
      <c r="D15" s="112">
        <v>0</v>
      </c>
      <c r="E15" s="47">
        <v>0</v>
      </c>
      <c r="F15" s="111">
        <v>0</v>
      </c>
    </row>
    <row r="16" spans="1:6" ht="12.75" x14ac:dyDescent="0.2">
      <c r="A16" s="524" t="s">
        <v>134</v>
      </c>
      <c r="B16" s="525"/>
      <c r="C16" s="48">
        <v>0</v>
      </c>
      <c r="D16" s="109">
        <v>0</v>
      </c>
      <c r="E16" s="48">
        <v>0</v>
      </c>
      <c r="F16" s="108">
        <v>0</v>
      </c>
    </row>
    <row r="17" spans="1:6" x14ac:dyDescent="0.2">
      <c r="A17" s="110"/>
      <c r="B17" s="49" t="s">
        <v>133</v>
      </c>
      <c r="C17" s="48"/>
      <c r="D17" s="109"/>
      <c r="E17" s="48"/>
      <c r="F17" s="108"/>
    </row>
    <row r="18" spans="1:6" x14ac:dyDescent="0.2">
      <c r="A18" s="110"/>
      <c r="B18" s="49" t="s">
        <v>132</v>
      </c>
      <c r="C18" s="48"/>
      <c r="D18" s="109"/>
      <c r="E18" s="48"/>
      <c r="F18" s="108"/>
    </row>
    <row r="19" spans="1:6" x14ac:dyDescent="0.2">
      <c r="A19" s="110"/>
      <c r="B19" s="49" t="s">
        <v>131</v>
      </c>
      <c r="C19" s="48"/>
      <c r="D19" s="109"/>
      <c r="E19" s="48"/>
      <c r="F19" s="108"/>
    </row>
    <row r="20" spans="1:6" ht="21" x14ac:dyDescent="0.2">
      <c r="A20" s="110"/>
      <c r="B20" s="49" t="s">
        <v>130</v>
      </c>
      <c r="C20" s="48"/>
      <c r="D20" s="109"/>
      <c r="E20" s="48"/>
      <c r="F20" s="108"/>
    </row>
    <row r="21" spans="1:6" ht="12" thickBot="1" x14ac:dyDescent="0.25">
      <c r="A21" s="107"/>
      <c r="B21" s="106" t="s">
        <v>129</v>
      </c>
      <c r="C21" s="104"/>
      <c r="D21" s="105"/>
      <c r="E21" s="104"/>
      <c r="F21" s="103"/>
    </row>
    <row r="22" spans="1:6" ht="12.75" thickTop="1" thickBot="1" x14ac:dyDescent="0.25"/>
    <row r="23" spans="1:6" ht="35.25" thickTop="1" thickBot="1" x14ac:dyDescent="0.25">
      <c r="C23" s="102" t="s">
        <v>128</v>
      </c>
      <c r="D23" s="96" t="s">
        <v>127</v>
      </c>
      <c r="E23" s="95" t="s">
        <v>126</v>
      </c>
    </row>
    <row r="24" spans="1:6" ht="12.75" thickTop="1" thickBot="1" x14ac:dyDescent="0.25">
      <c r="B24" s="101" t="s">
        <v>22</v>
      </c>
      <c r="C24" s="100">
        <v>0</v>
      </c>
      <c r="D24" s="99">
        <v>0</v>
      </c>
      <c r="E24" s="98">
        <f xml:space="preserve"> C24+D24</f>
        <v>0</v>
      </c>
    </row>
    <row r="25" spans="1:6" ht="12" thickTop="1" x14ac:dyDescent="0.2"/>
    <row r="26" spans="1:6" ht="9" customHeight="1" x14ac:dyDescent="0.2">
      <c r="A26" s="526" t="s">
        <v>99</v>
      </c>
      <c r="B26" s="486"/>
      <c r="C26" s="486"/>
      <c r="D26" s="486"/>
      <c r="E26" s="486"/>
      <c r="F26" s="486"/>
    </row>
    <row r="27" spans="1:6" ht="9" customHeight="1" x14ac:dyDescent="0.2">
      <c r="A27" s="526" t="s">
        <v>98</v>
      </c>
      <c r="B27" s="486"/>
      <c r="C27" s="486"/>
      <c r="D27" s="486"/>
      <c r="E27" s="486"/>
      <c r="F27" s="486"/>
    </row>
    <row r="28" spans="1:6" ht="9" customHeight="1" x14ac:dyDescent="0.2">
      <c r="A28" s="526" t="s">
        <v>125</v>
      </c>
      <c r="B28" s="486"/>
      <c r="C28" s="486"/>
      <c r="D28" s="486"/>
      <c r="E28" s="486"/>
      <c r="F28" s="486"/>
    </row>
    <row r="30" spans="1:6" ht="13.5" thickBot="1" x14ac:dyDescent="0.25">
      <c r="A30" s="418" t="s">
        <v>124</v>
      </c>
      <c r="B30" s="527"/>
      <c r="C30" s="527"/>
      <c r="D30" s="527"/>
      <c r="E30" s="527"/>
      <c r="F30" s="527"/>
    </row>
    <row r="31" spans="1:6" ht="34.5" thickTop="1" x14ac:dyDescent="0.2">
      <c r="A31" s="97" t="s">
        <v>91</v>
      </c>
      <c r="B31" s="96" t="s">
        <v>90</v>
      </c>
      <c r="C31" s="96" t="s">
        <v>89</v>
      </c>
      <c r="D31" s="96" t="s">
        <v>88</v>
      </c>
      <c r="E31" s="96" t="s">
        <v>87</v>
      </c>
      <c r="F31" s="95" t="s">
        <v>123</v>
      </c>
    </row>
    <row r="32" spans="1:6" ht="22.5" x14ac:dyDescent="0.2">
      <c r="A32" s="94" t="s">
        <v>85</v>
      </c>
      <c r="B32" s="52" t="s">
        <v>84</v>
      </c>
      <c r="C32" s="51"/>
      <c r="D32" s="51"/>
      <c r="E32" s="51"/>
      <c r="F32" s="84"/>
    </row>
    <row r="33" spans="1:6" x14ac:dyDescent="0.2">
      <c r="A33" s="94" t="s">
        <v>83</v>
      </c>
      <c r="B33" s="52" t="s">
        <v>82</v>
      </c>
      <c r="C33" s="51"/>
      <c r="D33" s="51"/>
      <c r="E33" s="51"/>
      <c r="F33" s="84"/>
    </row>
    <row r="34" spans="1:6" ht="13.5" thickBot="1" x14ac:dyDescent="0.25">
      <c r="A34" s="516" t="s">
        <v>81</v>
      </c>
      <c r="B34" s="517"/>
      <c r="C34" s="93">
        <f>C33+C32</f>
        <v>0</v>
      </c>
      <c r="D34" s="93">
        <f>D33+D32</f>
        <v>0</v>
      </c>
      <c r="E34" s="93">
        <f>E33+E32</f>
        <v>0</v>
      </c>
      <c r="F34" s="92">
        <f>F33+F32</f>
        <v>0</v>
      </c>
    </row>
    <row r="35" spans="1:6" ht="12" thickTop="1" x14ac:dyDescent="0.2"/>
  </sheetData>
  <mergeCells count="13">
    <mergeCell ref="A34:B34"/>
    <mergeCell ref="A10:B10"/>
    <mergeCell ref="A8:B8"/>
    <mergeCell ref="A7:B7"/>
    <mergeCell ref="A1:E1"/>
    <mergeCell ref="A2:E2"/>
    <mergeCell ref="A3:E3"/>
    <mergeCell ref="A4:F4"/>
    <mergeCell ref="A16:B16"/>
    <mergeCell ref="A26:F26"/>
    <mergeCell ref="A27:F27"/>
    <mergeCell ref="A28:F28"/>
    <mergeCell ref="A30:F30"/>
  </mergeCells>
  <printOptions horizontalCentered="1"/>
  <pageMargins left="0.39370078740157477" right="0.39370078740157477" top="0.39370078740157477" bottom="0.39370078740157477" header="0.19685039370078738" footer="0.19685039370078738"/>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election activeCell="H20" sqref="H20"/>
    </sheetView>
  </sheetViews>
  <sheetFormatPr baseColWidth="10" defaultColWidth="11.5703125" defaultRowHeight="11.25" x14ac:dyDescent="0.2"/>
  <cols>
    <col min="1" max="1" width="5.7109375" style="29" customWidth="1"/>
    <col min="2" max="3" width="18.7109375" style="29" customWidth="1"/>
    <col min="4" max="7" width="15.7109375" style="29" customWidth="1"/>
    <col min="8" max="16384" width="11.5703125" style="29"/>
  </cols>
  <sheetData>
    <row r="1" spans="1:7" ht="15" customHeight="1" thickTop="1" x14ac:dyDescent="0.2">
      <c r="A1" s="414" t="s">
        <v>20</v>
      </c>
      <c r="B1" s="415"/>
      <c r="C1" s="415"/>
      <c r="D1" s="415"/>
      <c r="E1" s="415"/>
      <c r="F1" s="415"/>
      <c r="G1" s="45"/>
    </row>
    <row r="2" spans="1:7" ht="15" customHeight="1" x14ac:dyDescent="0.2">
      <c r="A2" s="520" t="s">
        <v>122</v>
      </c>
      <c r="B2" s="521"/>
      <c r="C2" s="521"/>
      <c r="D2" s="521"/>
      <c r="E2" s="521"/>
      <c r="F2" s="521"/>
      <c r="G2" s="91"/>
    </row>
    <row r="3" spans="1:7" ht="15" customHeight="1" thickBot="1" x14ac:dyDescent="0.25">
      <c r="A3" s="423" t="s">
        <v>121</v>
      </c>
      <c r="B3" s="424"/>
      <c r="C3" s="424"/>
      <c r="D3" s="424"/>
      <c r="E3" s="424"/>
      <c r="F3" s="424"/>
      <c r="G3" s="90"/>
    </row>
    <row r="4" spans="1:7" ht="15" customHeight="1" thickTop="1" thickBot="1" x14ac:dyDescent="0.25">
      <c r="A4" s="528" t="s">
        <v>120</v>
      </c>
      <c r="B4" s="529"/>
      <c r="C4" s="529"/>
      <c r="D4" s="529"/>
      <c r="E4" s="529"/>
      <c r="F4" s="529"/>
      <c r="G4" s="529"/>
    </row>
    <row r="5" spans="1:7" ht="24" thickTop="1" thickBot="1" x14ac:dyDescent="0.25">
      <c r="A5" s="65" t="s">
        <v>119</v>
      </c>
      <c r="B5" s="64" t="s">
        <v>118</v>
      </c>
      <c r="C5" s="64"/>
      <c r="D5" s="64" t="s">
        <v>89</v>
      </c>
      <c r="E5" s="64" t="s">
        <v>88</v>
      </c>
      <c r="F5" s="64" t="s">
        <v>87</v>
      </c>
      <c r="G5" s="63" t="s">
        <v>86</v>
      </c>
    </row>
    <row r="6" spans="1:7" ht="13.5" thickTop="1" x14ac:dyDescent="0.2">
      <c r="A6" s="518" t="s">
        <v>117</v>
      </c>
      <c r="B6" s="519"/>
      <c r="C6" s="519"/>
      <c r="D6" s="89">
        <v>200000</v>
      </c>
      <c r="E6" s="89">
        <v>0</v>
      </c>
      <c r="F6" s="89">
        <v>1000000</v>
      </c>
      <c r="G6" s="88">
        <v>1000000</v>
      </c>
    </row>
    <row r="7" spans="1:7" ht="12.75" x14ac:dyDescent="0.2">
      <c r="A7" s="439" t="s">
        <v>116</v>
      </c>
      <c r="B7" s="440"/>
      <c r="C7" s="440"/>
      <c r="D7" s="51">
        <v>200000</v>
      </c>
      <c r="E7" s="51">
        <v>0</v>
      </c>
      <c r="F7" s="51">
        <v>1000000</v>
      </c>
      <c r="G7" s="84">
        <v>1000000</v>
      </c>
    </row>
    <row r="8" spans="1:7" ht="12.75" x14ac:dyDescent="0.2">
      <c r="A8" s="87" t="s">
        <v>115</v>
      </c>
      <c r="B8" s="538" t="s">
        <v>114</v>
      </c>
      <c r="C8" s="539"/>
      <c r="D8" s="86">
        <v>200000</v>
      </c>
      <c r="E8" s="86">
        <v>0</v>
      </c>
      <c r="F8" s="86">
        <v>1000000</v>
      </c>
      <c r="G8" s="85">
        <v>1000000</v>
      </c>
    </row>
    <row r="9" spans="1:7" ht="12.75" x14ac:dyDescent="0.2">
      <c r="A9" s="439" t="s">
        <v>113</v>
      </c>
      <c r="B9" s="440"/>
      <c r="C9" s="440"/>
      <c r="D9" s="51"/>
      <c r="E9" s="51"/>
      <c r="F9" s="51"/>
      <c r="G9" s="84"/>
    </row>
    <row r="10" spans="1:7" ht="12.75" x14ac:dyDescent="0.2">
      <c r="A10" s="536" t="s">
        <v>112</v>
      </c>
      <c r="B10" s="537"/>
      <c r="C10" s="537"/>
      <c r="D10" s="82"/>
      <c r="E10" s="83"/>
      <c r="F10" s="82"/>
      <c r="G10" s="81"/>
    </row>
    <row r="11" spans="1:7" ht="24" customHeight="1" thickBot="1" x14ac:dyDescent="0.25">
      <c r="A11" s="80" t="s">
        <v>51</v>
      </c>
      <c r="B11" s="534" t="s">
        <v>111</v>
      </c>
      <c r="C11" s="535"/>
      <c r="D11" s="78">
        <v>0</v>
      </c>
      <c r="E11" s="79">
        <v>0</v>
      </c>
      <c r="F11" s="78">
        <v>0</v>
      </c>
      <c r="G11" s="77">
        <v>0</v>
      </c>
    </row>
    <row r="12" spans="1:7" ht="12.75" thickTop="1" thickBot="1" x14ac:dyDescent="0.25"/>
    <row r="13" spans="1:7" ht="24" thickTop="1" thickBot="1" x14ac:dyDescent="0.25">
      <c r="B13" s="54"/>
      <c r="C13" s="76" t="s">
        <v>110</v>
      </c>
      <c r="D13" s="75" t="s">
        <v>109</v>
      </c>
      <c r="E13" s="75" t="s">
        <v>108</v>
      </c>
      <c r="F13" s="74" t="s">
        <v>107</v>
      </c>
    </row>
    <row r="14" spans="1:7" ht="12.75" thickTop="1" thickBot="1" x14ac:dyDescent="0.25">
      <c r="B14" s="73" t="s">
        <v>21</v>
      </c>
      <c r="C14" s="72">
        <v>1000000</v>
      </c>
      <c r="D14" s="72">
        <v>0</v>
      </c>
      <c r="E14" s="72">
        <v>0</v>
      </c>
      <c r="F14" s="71">
        <f>E14+D14+C14</f>
        <v>1000000</v>
      </c>
    </row>
    <row r="15" spans="1:7" ht="12.75" thickTop="1" thickBot="1" x14ac:dyDescent="0.25"/>
    <row r="16" spans="1:7" ht="13.5" thickTop="1" x14ac:dyDescent="0.2">
      <c r="A16" s="530"/>
      <c r="B16" s="531"/>
      <c r="C16" s="531"/>
      <c r="D16" s="45" t="s">
        <v>106</v>
      </c>
    </row>
    <row r="17" spans="1:7" ht="12.75" x14ac:dyDescent="0.2">
      <c r="A17" s="532" t="s">
        <v>105</v>
      </c>
      <c r="B17" s="533"/>
      <c r="C17" s="533"/>
      <c r="D17" s="70">
        <v>0</v>
      </c>
    </row>
    <row r="18" spans="1:7" ht="12.75" x14ac:dyDescent="0.2">
      <c r="A18" s="532" t="s">
        <v>104</v>
      </c>
      <c r="B18" s="533"/>
      <c r="C18" s="533"/>
      <c r="D18" s="70">
        <v>1000000</v>
      </c>
    </row>
    <row r="19" spans="1:7" ht="12.75" x14ac:dyDescent="0.2">
      <c r="A19" s="532" t="s">
        <v>103</v>
      </c>
      <c r="B19" s="533"/>
      <c r="C19" s="533"/>
      <c r="D19" s="69">
        <v>1000000</v>
      </c>
    </row>
    <row r="20" spans="1:7" ht="12.75" x14ac:dyDescent="0.2">
      <c r="A20" s="549" t="s">
        <v>102</v>
      </c>
      <c r="B20" s="550"/>
      <c r="C20" s="550"/>
      <c r="D20" s="68">
        <v>1000000</v>
      </c>
    </row>
    <row r="21" spans="1:7" ht="12.75" x14ac:dyDescent="0.2">
      <c r="A21" s="551" t="s">
        <v>101</v>
      </c>
      <c r="B21" s="552"/>
      <c r="C21" s="552"/>
      <c r="D21" s="67"/>
    </row>
    <row r="22" spans="1:7" ht="13.5" thickBot="1" x14ac:dyDescent="0.25">
      <c r="A22" s="553" t="s">
        <v>100</v>
      </c>
      <c r="B22" s="554"/>
      <c r="C22" s="554"/>
      <c r="D22" s="66">
        <v>1000000</v>
      </c>
    </row>
    <row r="23" spans="1:7" ht="12" thickTop="1" x14ac:dyDescent="0.2"/>
    <row r="24" spans="1:7" x14ac:dyDescent="0.2">
      <c r="A24" s="526" t="s">
        <v>99</v>
      </c>
      <c r="B24" s="486"/>
      <c r="C24" s="486"/>
      <c r="D24" s="486"/>
      <c r="E24" s="486"/>
      <c r="F24" s="486"/>
      <c r="G24" s="486"/>
    </row>
    <row r="25" spans="1:7" x14ac:dyDescent="0.2">
      <c r="A25" s="526" t="s">
        <v>98</v>
      </c>
      <c r="B25" s="486"/>
      <c r="C25" s="486"/>
      <c r="D25" s="486"/>
      <c r="E25" s="486"/>
      <c r="F25" s="486"/>
      <c r="G25" s="486"/>
    </row>
    <row r="26" spans="1:7" x14ac:dyDescent="0.2">
      <c r="A26" s="526" t="s">
        <v>97</v>
      </c>
      <c r="B26" s="486"/>
      <c r="C26" s="486"/>
      <c r="D26" s="486"/>
      <c r="E26" s="486"/>
      <c r="F26" s="486"/>
      <c r="G26" s="486"/>
    </row>
    <row r="27" spans="1:7" x14ac:dyDescent="0.2">
      <c r="A27" s="526" t="s">
        <v>96</v>
      </c>
      <c r="B27" s="486"/>
      <c r="C27" s="486"/>
      <c r="D27" s="486"/>
      <c r="E27" s="486"/>
      <c r="F27" s="486"/>
      <c r="G27" s="486"/>
    </row>
    <row r="28" spans="1:7" x14ac:dyDescent="0.2">
      <c r="A28" s="526" t="s">
        <v>95</v>
      </c>
      <c r="B28" s="486"/>
      <c r="C28" s="486"/>
      <c r="D28" s="486"/>
      <c r="E28" s="486"/>
      <c r="F28" s="486"/>
      <c r="G28" s="486"/>
    </row>
    <row r="29" spans="1:7" x14ac:dyDescent="0.2">
      <c r="A29" s="526" t="s">
        <v>94</v>
      </c>
      <c r="B29" s="486"/>
      <c r="C29" s="486"/>
      <c r="D29" s="486"/>
      <c r="E29" s="486"/>
      <c r="F29" s="486"/>
      <c r="G29" s="486"/>
    </row>
    <row r="30" spans="1:7" x14ac:dyDescent="0.2">
      <c r="A30" s="526" t="s">
        <v>93</v>
      </c>
      <c r="B30" s="486"/>
      <c r="C30" s="486"/>
      <c r="D30" s="486"/>
      <c r="E30" s="486"/>
      <c r="F30" s="486"/>
      <c r="G30" s="486"/>
    </row>
    <row r="32" spans="1:7" ht="13.5" thickBot="1" x14ac:dyDescent="0.25">
      <c r="A32" s="418" t="s">
        <v>92</v>
      </c>
      <c r="B32" s="527"/>
      <c r="C32" s="527"/>
      <c r="D32" s="527"/>
      <c r="E32" s="527"/>
      <c r="F32" s="527"/>
      <c r="G32" s="527"/>
    </row>
    <row r="33" spans="1:7" ht="24" thickTop="1" thickBot="1" x14ac:dyDescent="0.25">
      <c r="A33" s="65" t="s">
        <v>91</v>
      </c>
      <c r="B33" s="543" t="s">
        <v>90</v>
      </c>
      <c r="C33" s="544"/>
      <c r="D33" s="64" t="s">
        <v>89</v>
      </c>
      <c r="E33" s="64" t="s">
        <v>88</v>
      </c>
      <c r="F33" s="64" t="s">
        <v>87</v>
      </c>
      <c r="G33" s="63" t="s">
        <v>86</v>
      </c>
    </row>
    <row r="34" spans="1:7" ht="22.9" customHeight="1" thickTop="1" x14ac:dyDescent="0.2">
      <c r="A34" s="62" t="s">
        <v>85</v>
      </c>
      <c r="B34" s="545" t="s">
        <v>84</v>
      </c>
      <c r="C34" s="546"/>
      <c r="D34" s="61"/>
      <c r="E34" s="61"/>
      <c r="F34" s="61"/>
      <c r="G34" s="60"/>
    </row>
    <row r="35" spans="1:7" ht="12.75" x14ac:dyDescent="0.2">
      <c r="A35" s="59" t="s">
        <v>83</v>
      </c>
      <c r="B35" s="547" t="s">
        <v>82</v>
      </c>
      <c r="C35" s="548"/>
      <c r="D35" s="58"/>
      <c r="E35" s="58"/>
      <c r="F35" s="58"/>
      <c r="G35" s="57"/>
    </row>
    <row r="36" spans="1:7" ht="13.5" thickBot="1" x14ac:dyDescent="0.25">
      <c r="A36" s="540" t="s">
        <v>81</v>
      </c>
      <c r="B36" s="541"/>
      <c r="C36" s="542"/>
      <c r="D36" s="56">
        <f>D35+D34</f>
        <v>0</v>
      </c>
      <c r="E36" s="56">
        <f>E35+E34</f>
        <v>0</v>
      </c>
      <c r="F36" s="56">
        <f>F35+F34</f>
        <v>0</v>
      </c>
      <c r="G36" s="55">
        <f>G35+G34</f>
        <v>0</v>
      </c>
    </row>
    <row r="37" spans="1:7" ht="12" thickTop="1" x14ac:dyDescent="0.2"/>
  </sheetData>
  <mergeCells count="29">
    <mergeCell ref="A20:C20"/>
    <mergeCell ref="A21:C21"/>
    <mergeCell ref="A22:C22"/>
    <mergeCell ref="A26:G26"/>
    <mergeCell ref="A27:G27"/>
    <mergeCell ref="A28:G28"/>
    <mergeCell ref="A29:G29"/>
    <mergeCell ref="A30:G30"/>
    <mergeCell ref="A32:G32"/>
    <mergeCell ref="A36:C36"/>
    <mergeCell ref="B33:C33"/>
    <mergeCell ref="B34:C34"/>
    <mergeCell ref="B35:C35"/>
    <mergeCell ref="A1:F1"/>
    <mergeCell ref="A2:F2"/>
    <mergeCell ref="A3:F3"/>
    <mergeCell ref="A4:G4"/>
    <mergeCell ref="A25:G25"/>
    <mergeCell ref="A24:G24"/>
    <mergeCell ref="A7:C7"/>
    <mergeCell ref="A6:C6"/>
    <mergeCell ref="A16:C16"/>
    <mergeCell ref="A17:C17"/>
    <mergeCell ref="B11:C11"/>
    <mergeCell ref="A10:C10"/>
    <mergeCell ref="A9:C9"/>
    <mergeCell ref="B8:C8"/>
    <mergeCell ref="A18:C18"/>
    <mergeCell ref="A19:C19"/>
  </mergeCells>
  <printOptions horizontalCentered="1"/>
  <pageMargins left="0.39370078740157477" right="0.39370078740157477" top="0.39370078740157477" bottom="0.39370078740157477" header="0.19685039370078738" footer="0.19685039370078738"/>
  <pageSetup paperSize="9" scale="9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election sqref="A1:J2"/>
    </sheetView>
  </sheetViews>
  <sheetFormatPr baseColWidth="10" defaultColWidth="11.5703125" defaultRowHeight="11.25" x14ac:dyDescent="0.2"/>
  <cols>
    <col min="1" max="1" width="10.7109375" style="29" customWidth="1"/>
    <col min="2" max="2" width="15.7109375" style="29" customWidth="1"/>
    <col min="3" max="5" width="12.7109375" style="29" customWidth="1"/>
    <col min="6" max="6" width="10.7109375" style="29" customWidth="1"/>
    <col min="7" max="7" width="15.7109375" style="29" customWidth="1"/>
    <col min="8" max="10" width="12.7109375" style="29" customWidth="1"/>
    <col min="11" max="16384" width="11.5703125" style="29"/>
  </cols>
  <sheetData>
    <row r="1" spans="1:10" ht="13.5" thickTop="1" x14ac:dyDescent="0.2">
      <c r="A1" s="484" t="s">
        <v>20</v>
      </c>
      <c r="B1" s="415"/>
      <c r="C1" s="415"/>
      <c r="D1" s="415"/>
      <c r="E1" s="415"/>
      <c r="F1" s="415"/>
      <c r="G1" s="415"/>
      <c r="H1" s="415"/>
      <c r="I1" s="415"/>
      <c r="J1" s="45" t="s">
        <v>19</v>
      </c>
    </row>
    <row r="2" spans="1:10" ht="13.5" thickBot="1" x14ac:dyDescent="0.25">
      <c r="A2" s="485" t="s">
        <v>50</v>
      </c>
      <c r="B2" s="417"/>
      <c r="C2" s="417"/>
      <c r="D2" s="417"/>
      <c r="E2" s="417"/>
      <c r="F2" s="417"/>
      <c r="G2" s="417"/>
      <c r="H2" s="417"/>
      <c r="I2" s="417"/>
      <c r="J2" s="44" t="s">
        <v>49</v>
      </c>
    </row>
    <row r="3" spans="1:10" ht="12" thickTop="1" x14ac:dyDescent="0.2"/>
    <row r="6" spans="1:10" ht="12.75" x14ac:dyDescent="0.2">
      <c r="A6" s="559" t="s">
        <v>48</v>
      </c>
      <c r="B6" s="560"/>
      <c r="C6" s="560"/>
      <c r="D6" s="560"/>
      <c r="E6" s="560"/>
      <c r="F6" s="560"/>
      <c r="G6" s="560"/>
      <c r="H6" s="560"/>
      <c r="I6" s="560"/>
      <c r="J6" s="560"/>
    </row>
    <row r="7" spans="1:10" ht="13.5" thickBot="1" x14ac:dyDescent="0.25">
      <c r="A7" s="559" t="s">
        <v>47</v>
      </c>
      <c r="B7" s="560"/>
      <c r="C7" s="560"/>
      <c r="D7" s="560"/>
      <c r="E7" s="560"/>
      <c r="F7" s="560"/>
      <c r="G7" s="560"/>
      <c r="H7" s="560"/>
      <c r="I7" s="560"/>
      <c r="J7" s="560"/>
    </row>
    <row r="8" spans="1:10" ht="13.5" thickTop="1" x14ac:dyDescent="0.2">
      <c r="A8" s="561" t="s">
        <v>46</v>
      </c>
      <c r="B8" s="562"/>
      <c r="C8" s="562"/>
      <c r="D8" s="562"/>
      <c r="E8" s="562"/>
      <c r="F8" s="562"/>
      <c r="G8" s="562"/>
      <c r="H8" s="562"/>
      <c r="I8" s="562"/>
      <c r="J8" s="563"/>
    </row>
    <row r="9" spans="1:10" ht="12.75" x14ac:dyDescent="0.2">
      <c r="A9" s="564" t="s">
        <v>45</v>
      </c>
      <c r="B9" s="565"/>
      <c r="C9" s="565"/>
      <c r="D9" s="565"/>
      <c r="E9" s="565"/>
      <c r="F9" s="565"/>
      <c r="G9" s="565"/>
      <c r="H9" s="565"/>
      <c r="I9" s="565"/>
      <c r="J9" s="566"/>
    </row>
    <row r="10" spans="1:10" ht="12.75" x14ac:dyDescent="0.2">
      <c r="A10" s="567" t="s">
        <v>44</v>
      </c>
      <c r="B10" s="556"/>
      <c r="C10" s="556"/>
      <c r="D10" s="556"/>
      <c r="E10" s="556"/>
      <c r="F10" s="555" t="s">
        <v>43</v>
      </c>
      <c r="G10" s="556"/>
      <c r="H10" s="556"/>
      <c r="I10" s="556"/>
      <c r="J10" s="557"/>
    </row>
    <row r="11" spans="1:10" ht="33.75" x14ac:dyDescent="0.2">
      <c r="A11" s="41" t="s">
        <v>41</v>
      </c>
      <c r="B11" s="42" t="s">
        <v>40</v>
      </c>
      <c r="C11" s="42" t="s">
        <v>39</v>
      </c>
      <c r="D11" s="42" t="s">
        <v>42</v>
      </c>
      <c r="E11" s="42" t="s">
        <v>37</v>
      </c>
      <c r="F11" s="42" t="s">
        <v>41</v>
      </c>
      <c r="G11" s="42" t="s">
        <v>40</v>
      </c>
      <c r="H11" s="42" t="s">
        <v>39</v>
      </c>
      <c r="I11" s="42" t="s">
        <v>38</v>
      </c>
      <c r="J11" s="43" t="s">
        <v>37</v>
      </c>
    </row>
    <row r="12" spans="1:10" ht="22.5" x14ac:dyDescent="0.2">
      <c r="A12" s="41" t="s">
        <v>36</v>
      </c>
      <c r="B12" s="39"/>
      <c r="C12" s="37">
        <v>0</v>
      </c>
      <c r="D12" s="37">
        <v>0</v>
      </c>
      <c r="E12" s="37">
        <v>0</v>
      </c>
      <c r="F12" s="42" t="s">
        <v>35</v>
      </c>
      <c r="G12" s="39" t="s">
        <v>34</v>
      </c>
      <c r="H12" s="37">
        <v>0</v>
      </c>
      <c r="I12" s="37">
        <v>0</v>
      </c>
      <c r="J12" s="36">
        <v>0</v>
      </c>
    </row>
    <row r="13" spans="1:10" ht="22.5" x14ac:dyDescent="0.2">
      <c r="A13" s="41"/>
      <c r="B13" s="39"/>
      <c r="C13" s="37">
        <v>0</v>
      </c>
      <c r="D13" s="37">
        <v>0</v>
      </c>
      <c r="E13" s="37">
        <v>0</v>
      </c>
      <c r="F13" s="42"/>
      <c r="G13" s="39" t="s">
        <v>33</v>
      </c>
      <c r="H13" s="37">
        <v>0</v>
      </c>
      <c r="I13" s="37">
        <v>0</v>
      </c>
      <c r="J13" s="36">
        <v>0</v>
      </c>
    </row>
    <row r="14" spans="1:10" ht="33.75" x14ac:dyDescent="0.2">
      <c r="A14" s="41"/>
      <c r="B14" s="39"/>
      <c r="C14" s="37">
        <v>0</v>
      </c>
      <c r="D14" s="37">
        <v>0</v>
      </c>
      <c r="E14" s="37">
        <v>0</v>
      </c>
      <c r="F14" s="40" t="s">
        <v>31</v>
      </c>
      <c r="G14" s="39" t="s">
        <v>32</v>
      </c>
      <c r="H14" s="38">
        <v>0</v>
      </c>
      <c r="I14" s="37">
        <v>0</v>
      </c>
      <c r="J14" s="36">
        <v>0</v>
      </c>
    </row>
    <row r="15" spans="1:10" ht="45.75" thickBot="1" x14ac:dyDescent="0.25">
      <c r="A15" s="35" t="s">
        <v>31</v>
      </c>
      <c r="B15" s="33" t="s">
        <v>30</v>
      </c>
      <c r="C15" s="32">
        <v>0</v>
      </c>
      <c r="D15" s="31">
        <v>0</v>
      </c>
      <c r="E15" s="31">
        <v>0</v>
      </c>
      <c r="F15" s="34" t="s">
        <v>29</v>
      </c>
      <c r="G15" s="33" t="s">
        <v>28</v>
      </c>
      <c r="H15" s="32">
        <v>0</v>
      </c>
      <c r="I15" s="31">
        <v>0</v>
      </c>
      <c r="J15" s="30">
        <v>0</v>
      </c>
    </row>
    <row r="16" spans="1:10" ht="12" thickTop="1" x14ac:dyDescent="0.2">
      <c r="A16" s="558" t="s">
        <v>27</v>
      </c>
      <c r="B16" s="558"/>
      <c r="C16" s="558"/>
      <c r="D16" s="558"/>
      <c r="E16" s="558"/>
      <c r="F16" s="558"/>
      <c r="G16" s="558"/>
      <c r="H16" s="558"/>
      <c r="I16" s="558"/>
      <c r="J16" s="558"/>
    </row>
    <row r="17" spans="1:10" x14ac:dyDescent="0.2">
      <c r="A17" s="486" t="s">
        <v>26</v>
      </c>
      <c r="B17" s="486"/>
      <c r="C17" s="486"/>
      <c r="D17" s="486"/>
      <c r="E17" s="486"/>
      <c r="F17" s="486"/>
      <c r="G17" s="486"/>
      <c r="H17" s="486"/>
      <c r="I17" s="486"/>
      <c r="J17" s="486"/>
    </row>
    <row r="18" spans="1:10" x14ac:dyDescent="0.2">
      <c r="A18" s="486" t="s">
        <v>25</v>
      </c>
      <c r="B18" s="486"/>
      <c r="C18" s="486"/>
      <c r="D18" s="486"/>
      <c r="E18" s="486"/>
      <c r="F18" s="486"/>
      <c r="G18" s="486"/>
      <c r="H18" s="486"/>
      <c r="I18" s="486"/>
      <c r="J18" s="486"/>
    </row>
  </sheetData>
  <mergeCells count="11">
    <mergeCell ref="F10:J10"/>
    <mergeCell ref="A18:J18"/>
    <mergeCell ref="A17:J17"/>
    <mergeCell ref="A16:J16"/>
    <mergeCell ref="A1:I1"/>
    <mergeCell ref="A2:I2"/>
    <mergeCell ref="A6:J6"/>
    <mergeCell ref="A7:J7"/>
    <mergeCell ref="A8:J8"/>
    <mergeCell ref="A9:J9"/>
    <mergeCell ref="A10:E10"/>
  </mergeCells>
  <printOptions horizontalCentered="1"/>
  <pageMargins left="0.39370078740157477" right="0.39370078740157477" top="0.39370078740157477" bottom="0.39370078740157477" header="0.19685039370078738" footer="0.19685039370078738"/>
  <pageSetup paperSize="9" scale="68"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election activeCell="G7" sqref="G7"/>
    </sheetView>
  </sheetViews>
  <sheetFormatPr baseColWidth="10" defaultColWidth="11.5703125" defaultRowHeight="11.25" x14ac:dyDescent="0.2"/>
  <cols>
    <col min="1" max="1" width="25.7109375" style="22" customWidth="1"/>
    <col min="2" max="7" width="17.7109375" style="3" customWidth="1"/>
    <col min="8" max="16384" width="11.5703125" style="3"/>
  </cols>
  <sheetData>
    <row r="1" spans="1:7" ht="18" customHeight="1" thickTop="1" x14ac:dyDescent="0.2">
      <c r="A1" s="568" t="s">
        <v>20</v>
      </c>
      <c r="B1" s="448"/>
      <c r="C1" s="448"/>
      <c r="D1" s="448"/>
      <c r="E1" s="448"/>
      <c r="F1" s="448"/>
      <c r="G1" s="569"/>
    </row>
    <row r="2" spans="1:7" ht="18" customHeight="1" x14ac:dyDescent="0.2">
      <c r="A2" s="570" t="s">
        <v>24</v>
      </c>
      <c r="B2" s="571"/>
      <c r="C2" s="571"/>
      <c r="D2" s="571"/>
      <c r="E2" s="571"/>
      <c r="F2" s="571"/>
      <c r="G2" s="572"/>
    </row>
    <row r="3" spans="1:7" s="25" customFormat="1" ht="15" customHeight="1" thickBot="1" x14ac:dyDescent="0.25">
      <c r="A3" s="573" t="s">
        <v>606</v>
      </c>
      <c r="B3" s="574"/>
      <c r="C3" s="574"/>
      <c r="D3" s="574"/>
      <c r="E3" s="574"/>
      <c r="F3" s="574"/>
      <c r="G3" s="575"/>
    </row>
    <row r="4" spans="1:7" s="25" customFormat="1" ht="15" customHeight="1" thickTop="1" x14ac:dyDescent="0.2">
      <c r="A4" s="27"/>
      <c r="B4" s="26"/>
      <c r="C4" s="26"/>
      <c r="D4" s="26"/>
      <c r="E4" s="26"/>
      <c r="F4" s="26"/>
      <c r="G4" s="26"/>
    </row>
    <row r="6" spans="1:7" ht="12" thickBot="1" x14ac:dyDescent="0.25"/>
    <row r="7" spans="1:7" ht="17.45" customHeight="1" thickTop="1" x14ac:dyDescent="0.2">
      <c r="A7" s="347" t="s">
        <v>607</v>
      </c>
      <c r="B7" s="348" t="s">
        <v>608</v>
      </c>
      <c r="C7" s="348" t="s">
        <v>41</v>
      </c>
      <c r="D7" s="349" t="s">
        <v>609</v>
      </c>
    </row>
    <row r="8" spans="1:7" x14ac:dyDescent="0.2">
      <c r="A8" s="342" t="s">
        <v>610</v>
      </c>
      <c r="B8" s="343" t="s">
        <v>611</v>
      </c>
      <c r="C8" s="343">
        <v>20</v>
      </c>
      <c r="D8" s="350">
        <v>120000</v>
      </c>
    </row>
    <row r="9" spans="1:7" x14ac:dyDescent="0.2">
      <c r="A9" s="342" t="s">
        <v>612</v>
      </c>
      <c r="B9" s="343" t="s">
        <v>613</v>
      </c>
      <c r="C9" s="343">
        <v>23</v>
      </c>
      <c r="D9" s="350">
        <v>1300000</v>
      </c>
    </row>
    <row r="10" spans="1:7" x14ac:dyDescent="0.2">
      <c r="A10" s="342" t="s">
        <v>614</v>
      </c>
      <c r="B10" s="343" t="s">
        <v>615</v>
      </c>
      <c r="C10" s="343">
        <v>21</v>
      </c>
      <c r="D10" s="350">
        <v>50000</v>
      </c>
    </row>
    <row r="11" spans="1:7" x14ac:dyDescent="0.2">
      <c r="A11" s="342" t="s">
        <v>616</v>
      </c>
      <c r="B11" s="343" t="s">
        <v>613</v>
      </c>
      <c r="C11" s="343">
        <v>23</v>
      </c>
      <c r="D11" s="350">
        <v>5500000</v>
      </c>
    </row>
    <row r="12" spans="1:7" x14ac:dyDescent="0.2">
      <c r="A12" s="342" t="s">
        <v>617</v>
      </c>
      <c r="B12" s="343" t="s">
        <v>611</v>
      </c>
      <c r="C12" s="343">
        <v>20</v>
      </c>
      <c r="D12" s="350">
        <v>50000</v>
      </c>
    </row>
    <row r="13" spans="1:7" x14ac:dyDescent="0.2">
      <c r="A13" s="342" t="s">
        <v>618</v>
      </c>
      <c r="B13" s="343" t="s">
        <v>619</v>
      </c>
      <c r="C13" s="343">
        <v>21</v>
      </c>
      <c r="D13" s="350">
        <v>400000</v>
      </c>
    </row>
    <row r="14" spans="1:7" x14ac:dyDescent="0.2">
      <c r="A14" s="351"/>
      <c r="B14" s="352"/>
      <c r="C14" s="352"/>
      <c r="D14" s="353">
        <f>SUM(D8:D13)</f>
        <v>7420000</v>
      </c>
    </row>
    <row r="15" spans="1:7" ht="12" thickBot="1" x14ac:dyDescent="0.25">
      <c r="A15" s="344"/>
      <c r="B15" s="345"/>
      <c r="C15" s="345"/>
      <c r="D15" s="346"/>
    </row>
    <row r="16" spans="1:7" ht="12" thickTop="1" x14ac:dyDescent="0.2"/>
  </sheetData>
  <mergeCells count="3">
    <mergeCell ref="A1:G1"/>
    <mergeCell ref="A2:G2"/>
    <mergeCell ref="A3:G3"/>
  </mergeCells>
  <printOptions horizontalCentered="1"/>
  <pageMargins left="0.39370078740157477" right="0.39370078740157477" top="0.39370078740157477" bottom="0.39370078740157477" header="0.19685039370078738" footer="0.19685039370078738"/>
  <pageSetup paperSize="9" scale="9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
  <sheetViews>
    <sheetView tabSelected="1" zoomScaleNormal="100" workbookViewId="0">
      <selection activeCell="C24" sqref="C24"/>
    </sheetView>
  </sheetViews>
  <sheetFormatPr baseColWidth="10" defaultRowHeight="12.75" x14ac:dyDescent="0.2"/>
  <cols>
    <col min="1" max="1" width="41.140625" customWidth="1"/>
    <col min="2" max="2" width="19.28515625" bestFit="1" customWidth="1"/>
    <col min="3" max="3" width="37.5703125" customWidth="1"/>
    <col min="4" max="4" width="17.42578125" customWidth="1"/>
    <col min="257" max="257" width="16" customWidth="1"/>
    <col min="258" max="258" width="19.28515625" bestFit="1" customWidth="1"/>
    <col min="259" max="259" width="37.5703125" customWidth="1"/>
    <col min="260" max="260" width="17.42578125" customWidth="1"/>
    <col min="513" max="513" width="16" customWidth="1"/>
    <col min="514" max="514" width="19.28515625" bestFit="1" customWidth="1"/>
    <col min="515" max="515" width="37.5703125" customWidth="1"/>
    <col min="516" max="516" width="17.42578125" customWidth="1"/>
    <col min="769" max="769" width="16" customWidth="1"/>
    <col min="770" max="770" width="19.28515625" bestFit="1" customWidth="1"/>
    <col min="771" max="771" width="37.5703125" customWidth="1"/>
    <col min="772" max="772" width="17.42578125" customWidth="1"/>
    <col min="1025" max="1025" width="16" customWidth="1"/>
    <col min="1026" max="1026" width="19.28515625" bestFit="1" customWidth="1"/>
    <col min="1027" max="1027" width="37.5703125" customWidth="1"/>
    <col min="1028" max="1028" width="17.42578125" customWidth="1"/>
    <col min="1281" max="1281" width="16" customWidth="1"/>
    <col min="1282" max="1282" width="19.28515625" bestFit="1" customWidth="1"/>
    <col min="1283" max="1283" width="37.5703125" customWidth="1"/>
    <col min="1284" max="1284" width="17.42578125" customWidth="1"/>
    <col min="1537" max="1537" width="16" customWidth="1"/>
    <col min="1538" max="1538" width="19.28515625" bestFit="1" customWidth="1"/>
    <col min="1539" max="1539" width="37.5703125" customWidth="1"/>
    <col min="1540" max="1540" width="17.42578125" customWidth="1"/>
    <col min="1793" max="1793" width="16" customWidth="1"/>
    <col min="1794" max="1794" width="19.28515625" bestFit="1" customWidth="1"/>
    <col min="1795" max="1795" width="37.5703125" customWidth="1"/>
    <col min="1796" max="1796" width="17.42578125" customWidth="1"/>
    <col min="2049" max="2049" width="16" customWidth="1"/>
    <col min="2050" max="2050" width="19.28515625" bestFit="1" customWidth="1"/>
    <col min="2051" max="2051" width="37.5703125" customWidth="1"/>
    <col min="2052" max="2052" width="17.42578125" customWidth="1"/>
    <col min="2305" max="2305" width="16" customWidth="1"/>
    <col min="2306" max="2306" width="19.28515625" bestFit="1" customWidth="1"/>
    <col min="2307" max="2307" width="37.5703125" customWidth="1"/>
    <col min="2308" max="2308" width="17.42578125" customWidth="1"/>
    <col min="2561" max="2561" width="16" customWidth="1"/>
    <col min="2562" max="2562" width="19.28515625" bestFit="1" customWidth="1"/>
    <col min="2563" max="2563" width="37.5703125" customWidth="1"/>
    <col min="2564" max="2564" width="17.42578125" customWidth="1"/>
    <col min="2817" max="2817" width="16" customWidth="1"/>
    <col min="2818" max="2818" width="19.28515625" bestFit="1" customWidth="1"/>
    <col min="2819" max="2819" width="37.5703125" customWidth="1"/>
    <col min="2820" max="2820" width="17.42578125" customWidth="1"/>
    <col min="3073" max="3073" width="16" customWidth="1"/>
    <col min="3074" max="3074" width="19.28515625" bestFit="1" customWidth="1"/>
    <col min="3075" max="3075" width="37.5703125" customWidth="1"/>
    <col min="3076" max="3076" width="17.42578125" customWidth="1"/>
    <col min="3329" max="3329" width="16" customWidth="1"/>
    <col min="3330" max="3330" width="19.28515625" bestFit="1" customWidth="1"/>
    <col min="3331" max="3331" width="37.5703125" customWidth="1"/>
    <col min="3332" max="3332" width="17.42578125" customWidth="1"/>
    <col min="3585" max="3585" width="16" customWidth="1"/>
    <col min="3586" max="3586" width="19.28515625" bestFit="1" customWidth="1"/>
    <col min="3587" max="3587" width="37.5703125" customWidth="1"/>
    <col min="3588" max="3588" width="17.42578125" customWidth="1"/>
    <col min="3841" max="3841" width="16" customWidth="1"/>
    <col min="3842" max="3842" width="19.28515625" bestFit="1" customWidth="1"/>
    <col min="3843" max="3843" width="37.5703125" customWidth="1"/>
    <col min="3844" max="3844" width="17.42578125" customWidth="1"/>
    <col min="4097" max="4097" width="16" customWidth="1"/>
    <col min="4098" max="4098" width="19.28515625" bestFit="1" customWidth="1"/>
    <col min="4099" max="4099" width="37.5703125" customWidth="1"/>
    <col min="4100" max="4100" width="17.42578125" customWidth="1"/>
    <col min="4353" max="4353" width="16" customWidth="1"/>
    <col min="4354" max="4354" width="19.28515625" bestFit="1" customWidth="1"/>
    <col min="4355" max="4355" width="37.5703125" customWidth="1"/>
    <col min="4356" max="4356" width="17.42578125" customWidth="1"/>
    <col min="4609" max="4609" width="16" customWidth="1"/>
    <col min="4610" max="4610" width="19.28515625" bestFit="1" customWidth="1"/>
    <col min="4611" max="4611" width="37.5703125" customWidth="1"/>
    <col min="4612" max="4612" width="17.42578125" customWidth="1"/>
    <col min="4865" max="4865" width="16" customWidth="1"/>
    <col min="4866" max="4866" width="19.28515625" bestFit="1" customWidth="1"/>
    <col min="4867" max="4867" width="37.5703125" customWidth="1"/>
    <col min="4868" max="4868" width="17.42578125" customWidth="1"/>
    <col min="5121" max="5121" width="16" customWidth="1"/>
    <col min="5122" max="5122" width="19.28515625" bestFit="1" customWidth="1"/>
    <col min="5123" max="5123" width="37.5703125" customWidth="1"/>
    <col min="5124" max="5124" width="17.42578125" customWidth="1"/>
    <col min="5377" max="5377" width="16" customWidth="1"/>
    <col min="5378" max="5378" width="19.28515625" bestFit="1" customWidth="1"/>
    <col min="5379" max="5379" width="37.5703125" customWidth="1"/>
    <col min="5380" max="5380" width="17.42578125" customWidth="1"/>
    <col min="5633" max="5633" width="16" customWidth="1"/>
    <col min="5634" max="5634" width="19.28515625" bestFit="1" customWidth="1"/>
    <col min="5635" max="5635" width="37.5703125" customWidth="1"/>
    <col min="5636" max="5636" width="17.42578125" customWidth="1"/>
    <col min="5889" max="5889" width="16" customWidth="1"/>
    <col min="5890" max="5890" width="19.28515625" bestFit="1" customWidth="1"/>
    <col min="5891" max="5891" width="37.5703125" customWidth="1"/>
    <col min="5892" max="5892" width="17.42578125" customWidth="1"/>
    <col min="6145" max="6145" width="16" customWidth="1"/>
    <col min="6146" max="6146" width="19.28515625" bestFit="1" customWidth="1"/>
    <col min="6147" max="6147" width="37.5703125" customWidth="1"/>
    <col min="6148" max="6148" width="17.42578125" customWidth="1"/>
    <col min="6401" max="6401" width="16" customWidth="1"/>
    <col min="6402" max="6402" width="19.28515625" bestFit="1" customWidth="1"/>
    <col min="6403" max="6403" width="37.5703125" customWidth="1"/>
    <col min="6404" max="6404" width="17.42578125" customWidth="1"/>
    <col min="6657" max="6657" width="16" customWidth="1"/>
    <col min="6658" max="6658" width="19.28515625" bestFit="1" customWidth="1"/>
    <col min="6659" max="6659" width="37.5703125" customWidth="1"/>
    <col min="6660" max="6660" width="17.42578125" customWidth="1"/>
    <col min="6913" max="6913" width="16" customWidth="1"/>
    <col min="6914" max="6914" width="19.28515625" bestFit="1" customWidth="1"/>
    <col min="6915" max="6915" width="37.5703125" customWidth="1"/>
    <col min="6916" max="6916" width="17.42578125" customWidth="1"/>
    <col min="7169" max="7169" width="16" customWidth="1"/>
    <col min="7170" max="7170" width="19.28515625" bestFit="1" customWidth="1"/>
    <col min="7171" max="7171" width="37.5703125" customWidth="1"/>
    <col min="7172" max="7172" width="17.42578125" customWidth="1"/>
    <col min="7425" max="7425" width="16" customWidth="1"/>
    <col min="7426" max="7426" width="19.28515625" bestFit="1" customWidth="1"/>
    <col min="7427" max="7427" width="37.5703125" customWidth="1"/>
    <col min="7428" max="7428" width="17.42578125" customWidth="1"/>
    <col min="7681" max="7681" width="16" customWidth="1"/>
    <col min="7682" max="7682" width="19.28515625" bestFit="1" customWidth="1"/>
    <col min="7683" max="7683" width="37.5703125" customWidth="1"/>
    <col min="7684" max="7684" width="17.42578125" customWidth="1"/>
    <col min="7937" max="7937" width="16" customWidth="1"/>
    <col min="7938" max="7938" width="19.28515625" bestFit="1" customWidth="1"/>
    <col min="7939" max="7939" width="37.5703125" customWidth="1"/>
    <col min="7940" max="7940" width="17.42578125" customWidth="1"/>
    <col min="8193" max="8193" width="16" customWidth="1"/>
    <col min="8194" max="8194" width="19.28515625" bestFit="1" customWidth="1"/>
    <col min="8195" max="8195" width="37.5703125" customWidth="1"/>
    <col min="8196" max="8196" width="17.42578125" customWidth="1"/>
    <col min="8449" max="8449" width="16" customWidth="1"/>
    <col min="8450" max="8450" width="19.28515625" bestFit="1" customWidth="1"/>
    <col min="8451" max="8451" width="37.5703125" customWidth="1"/>
    <col min="8452" max="8452" width="17.42578125" customWidth="1"/>
    <col min="8705" max="8705" width="16" customWidth="1"/>
    <col min="8706" max="8706" width="19.28515625" bestFit="1" customWidth="1"/>
    <col min="8707" max="8707" width="37.5703125" customWidth="1"/>
    <col min="8708" max="8708" width="17.42578125" customWidth="1"/>
    <col min="8961" max="8961" width="16" customWidth="1"/>
    <col min="8962" max="8962" width="19.28515625" bestFit="1" customWidth="1"/>
    <col min="8963" max="8963" width="37.5703125" customWidth="1"/>
    <col min="8964" max="8964" width="17.42578125" customWidth="1"/>
    <col min="9217" max="9217" width="16" customWidth="1"/>
    <col min="9218" max="9218" width="19.28515625" bestFit="1" customWidth="1"/>
    <col min="9219" max="9219" width="37.5703125" customWidth="1"/>
    <col min="9220" max="9220" width="17.42578125" customWidth="1"/>
    <col min="9473" max="9473" width="16" customWidth="1"/>
    <col min="9474" max="9474" width="19.28515625" bestFit="1" customWidth="1"/>
    <col min="9475" max="9475" width="37.5703125" customWidth="1"/>
    <col min="9476" max="9476" width="17.42578125" customWidth="1"/>
    <col min="9729" max="9729" width="16" customWidth="1"/>
    <col min="9730" max="9730" width="19.28515625" bestFit="1" customWidth="1"/>
    <col min="9731" max="9731" width="37.5703125" customWidth="1"/>
    <col min="9732" max="9732" width="17.42578125" customWidth="1"/>
    <col min="9985" max="9985" width="16" customWidth="1"/>
    <col min="9986" max="9986" width="19.28515625" bestFit="1" customWidth="1"/>
    <col min="9987" max="9987" width="37.5703125" customWidth="1"/>
    <col min="9988" max="9988" width="17.42578125" customWidth="1"/>
    <col min="10241" max="10241" width="16" customWidth="1"/>
    <col min="10242" max="10242" width="19.28515625" bestFit="1" customWidth="1"/>
    <col min="10243" max="10243" width="37.5703125" customWidth="1"/>
    <col min="10244" max="10244" width="17.42578125" customWidth="1"/>
    <col min="10497" max="10497" width="16" customWidth="1"/>
    <col min="10498" max="10498" width="19.28515625" bestFit="1" customWidth="1"/>
    <col min="10499" max="10499" width="37.5703125" customWidth="1"/>
    <col min="10500" max="10500" width="17.42578125" customWidth="1"/>
    <col min="10753" max="10753" width="16" customWidth="1"/>
    <col min="10754" max="10754" width="19.28515625" bestFit="1" customWidth="1"/>
    <col min="10755" max="10755" width="37.5703125" customWidth="1"/>
    <col min="10756" max="10756" width="17.42578125" customWidth="1"/>
    <col min="11009" max="11009" width="16" customWidth="1"/>
    <col min="11010" max="11010" width="19.28515625" bestFit="1" customWidth="1"/>
    <col min="11011" max="11011" width="37.5703125" customWidth="1"/>
    <col min="11012" max="11012" width="17.42578125" customWidth="1"/>
    <col min="11265" max="11265" width="16" customWidth="1"/>
    <col min="11266" max="11266" width="19.28515625" bestFit="1" customWidth="1"/>
    <col min="11267" max="11267" width="37.5703125" customWidth="1"/>
    <col min="11268" max="11268" width="17.42578125" customWidth="1"/>
    <col min="11521" max="11521" width="16" customWidth="1"/>
    <col min="11522" max="11522" width="19.28515625" bestFit="1" customWidth="1"/>
    <col min="11523" max="11523" width="37.5703125" customWidth="1"/>
    <col min="11524" max="11524" width="17.42578125" customWidth="1"/>
    <col min="11777" max="11777" width="16" customWidth="1"/>
    <col min="11778" max="11778" width="19.28515625" bestFit="1" customWidth="1"/>
    <col min="11779" max="11779" width="37.5703125" customWidth="1"/>
    <col min="11780" max="11780" width="17.42578125" customWidth="1"/>
    <col min="12033" max="12033" width="16" customWidth="1"/>
    <col min="12034" max="12034" width="19.28515625" bestFit="1" customWidth="1"/>
    <col min="12035" max="12035" width="37.5703125" customWidth="1"/>
    <col min="12036" max="12036" width="17.42578125" customWidth="1"/>
    <col min="12289" max="12289" width="16" customWidth="1"/>
    <col min="12290" max="12290" width="19.28515625" bestFit="1" customWidth="1"/>
    <col min="12291" max="12291" width="37.5703125" customWidth="1"/>
    <col min="12292" max="12292" width="17.42578125" customWidth="1"/>
    <col min="12545" max="12545" width="16" customWidth="1"/>
    <col min="12546" max="12546" width="19.28515625" bestFit="1" customWidth="1"/>
    <col min="12547" max="12547" width="37.5703125" customWidth="1"/>
    <col min="12548" max="12548" width="17.42578125" customWidth="1"/>
    <col min="12801" max="12801" width="16" customWidth="1"/>
    <col min="12802" max="12802" width="19.28515625" bestFit="1" customWidth="1"/>
    <col min="12803" max="12803" width="37.5703125" customWidth="1"/>
    <col min="12804" max="12804" width="17.42578125" customWidth="1"/>
    <col min="13057" max="13057" width="16" customWidth="1"/>
    <col min="13058" max="13058" width="19.28515625" bestFit="1" customWidth="1"/>
    <col min="13059" max="13059" width="37.5703125" customWidth="1"/>
    <col min="13060" max="13060" width="17.42578125" customWidth="1"/>
    <col min="13313" max="13313" width="16" customWidth="1"/>
    <col min="13314" max="13314" width="19.28515625" bestFit="1" customWidth="1"/>
    <col min="13315" max="13315" width="37.5703125" customWidth="1"/>
    <col min="13316" max="13316" width="17.42578125" customWidth="1"/>
    <col min="13569" max="13569" width="16" customWidth="1"/>
    <col min="13570" max="13570" width="19.28515625" bestFit="1" customWidth="1"/>
    <col min="13571" max="13571" width="37.5703125" customWidth="1"/>
    <col min="13572" max="13572" width="17.42578125" customWidth="1"/>
    <col min="13825" max="13825" width="16" customWidth="1"/>
    <col min="13826" max="13826" width="19.28515625" bestFit="1" customWidth="1"/>
    <col min="13827" max="13827" width="37.5703125" customWidth="1"/>
    <col min="13828" max="13828" width="17.42578125" customWidth="1"/>
    <col min="14081" max="14081" width="16" customWidth="1"/>
    <col min="14082" max="14082" width="19.28515625" bestFit="1" customWidth="1"/>
    <col min="14083" max="14083" width="37.5703125" customWidth="1"/>
    <col min="14084" max="14084" width="17.42578125" customWidth="1"/>
    <col min="14337" max="14337" width="16" customWidth="1"/>
    <col min="14338" max="14338" width="19.28515625" bestFit="1" customWidth="1"/>
    <col min="14339" max="14339" width="37.5703125" customWidth="1"/>
    <col min="14340" max="14340" width="17.42578125" customWidth="1"/>
    <col min="14593" max="14593" width="16" customWidth="1"/>
    <col min="14594" max="14594" width="19.28515625" bestFit="1" customWidth="1"/>
    <col min="14595" max="14595" width="37.5703125" customWidth="1"/>
    <col min="14596" max="14596" width="17.42578125" customWidth="1"/>
    <col min="14849" max="14849" width="16" customWidth="1"/>
    <col min="14850" max="14850" width="19.28515625" bestFit="1" customWidth="1"/>
    <col min="14851" max="14851" width="37.5703125" customWidth="1"/>
    <col min="14852" max="14852" width="17.42578125" customWidth="1"/>
    <col min="15105" max="15105" width="16" customWidth="1"/>
    <col min="15106" max="15106" width="19.28515625" bestFit="1" customWidth="1"/>
    <col min="15107" max="15107" width="37.5703125" customWidth="1"/>
    <col min="15108" max="15108" width="17.42578125" customWidth="1"/>
    <col min="15361" max="15361" width="16" customWidth="1"/>
    <col min="15362" max="15362" width="19.28515625" bestFit="1" customWidth="1"/>
    <col min="15363" max="15363" width="37.5703125" customWidth="1"/>
    <col min="15364" max="15364" width="17.42578125" customWidth="1"/>
    <col min="15617" max="15617" width="16" customWidth="1"/>
    <col min="15618" max="15618" width="19.28515625" bestFit="1" customWidth="1"/>
    <col min="15619" max="15619" width="37.5703125" customWidth="1"/>
    <col min="15620" max="15620" width="17.42578125" customWidth="1"/>
    <col min="15873" max="15873" width="16" customWidth="1"/>
    <col min="15874" max="15874" width="19.28515625" bestFit="1" customWidth="1"/>
    <col min="15875" max="15875" width="37.5703125" customWidth="1"/>
    <col min="15876" max="15876" width="17.42578125" customWidth="1"/>
    <col min="16129" max="16129" width="16" customWidth="1"/>
    <col min="16130" max="16130" width="19.28515625" bestFit="1" customWidth="1"/>
    <col min="16131" max="16131" width="37.5703125" customWidth="1"/>
    <col min="16132" max="16132" width="17.42578125" customWidth="1"/>
  </cols>
  <sheetData>
    <row r="1" spans="1:4" ht="16.5" thickTop="1" thickBot="1" x14ac:dyDescent="0.35">
      <c r="A1" s="577" t="s">
        <v>620</v>
      </c>
      <c r="B1" s="578"/>
      <c r="C1" s="580"/>
      <c r="D1" s="579"/>
    </row>
    <row r="2" spans="1:4" ht="14.25" thickTop="1" x14ac:dyDescent="0.25">
      <c r="A2" s="576" t="s">
        <v>621</v>
      </c>
      <c r="B2" s="582"/>
      <c r="C2" s="582"/>
      <c r="D2" s="581"/>
    </row>
    <row r="3" spans="1:4" ht="13.5" x14ac:dyDescent="0.25">
      <c r="A3" s="354"/>
      <c r="B3" s="354"/>
      <c r="C3" s="354"/>
      <c r="D3" s="354"/>
    </row>
    <row r="4" spans="1:4" ht="13.5" x14ac:dyDescent="0.25">
      <c r="A4" s="354"/>
      <c r="B4" s="354"/>
      <c r="C4" s="354"/>
      <c r="D4" s="354"/>
    </row>
    <row r="5" spans="1:4" ht="13.5" x14ac:dyDescent="0.25">
      <c r="A5" s="354"/>
      <c r="B5" s="354"/>
      <c r="C5" s="354"/>
      <c r="D5" s="354"/>
    </row>
    <row r="6" spans="1:4" ht="13.5" x14ac:dyDescent="0.25">
      <c r="A6" s="354"/>
      <c r="B6" s="354"/>
      <c r="C6" s="354"/>
      <c r="D6" s="354"/>
    </row>
    <row r="7" spans="1:4" ht="14.25" thickBot="1" x14ac:dyDescent="0.3">
      <c r="A7" s="354"/>
      <c r="B7" s="354"/>
      <c r="C7" s="354"/>
      <c r="D7" s="354"/>
    </row>
    <row r="8" spans="1:4" ht="31.5" thickTop="1" thickBot="1" x14ac:dyDescent="0.35">
      <c r="A8" s="355" t="s">
        <v>622</v>
      </c>
      <c r="B8" s="356" t="s">
        <v>623</v>
      </c>
      <c r="C8" s="357" t="s">
        <v>624</v>
      </c>
      <c r="D8" s="354"/>
    </row>
    <row r="9" spans="1:4" ht="14.25" thickBot="1" x14ac:dyDescent="0.3">
      <c r="A9" s="358"/>
      <c r="B9" s="359"/>
      <c r="C9" s="360"/>
      <c r="D9" s="354"/>
    </row>
    <row r="10" spans="1:4" ht="30.75" thickBot="1" x14ac:dyDescent="0.35">
      <c r="A10" s="361" t="s">
        <v>625</v>
      </c>
      <c r="B10" s="362"/>
      <c r="C10" s="360"/>
      <c r="D10" s="354"/>
    </row>
    <row r="11" spans="1:4" ht="13.5" x14ac:dyDescent="0.25">
      <c r="A11" s="363"/>
      <c r="B11" s="359"/>
      <c r="C11" s="360"/>
      <c r="D11" s="354"/>
    </row>
    <row r="12" spans="1:4" ht="41.25" thickBot="1" x14ac:dyDescent="0.3">
      <c r="A12" s="364" t="s">
        <v>626</v>
      </c>
      <c r="B12" s="365" t="s">
        <v>627</v>
      </c>
      <c r="C12" s="366" t="s">
        <v>628</v>
      </c>
      <c r="D12" s="354"/>
    </row>
    <row r="13" spans="1:4" ht="13.5" thickTop="1" x14ac:dyDescent="0.2"/>
  </sheetData>
  <mergeCells count="2">
    <mergeCell ref="A1:C1"/>
    <mergeCell ref="A2:C2"/>
  </mergeCells>
  <printOptions horizontalCentered="1"/>
  <pageMargins left="0.70866141732283472" right="0.70866141732283472" top="0.74803149606299213" bottom="0.74803149606299213" header="0.31496062992125984" footer="0.31496062992125984"/>
  <pageSetup paperSize="9" scale="8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H52"/>
  <sheetViews>
    <sheetView showGridLines="0" topLeftCell="B1" workbookViewId="0">
      <selection activeCell="F26" sqref="F26"/>
    </sheetView>
  </sheetViews>
  <sheetFormatPr baseColWidth="10" defaultColWidth="11.42578125" defaultRowHeight="12.75" x14ac:dyDescent="0.2"/>
  <cols>
    <col min="1" max="1" width="5.85546875" style="1" hidden="1" customWidth="1"/>
    <col min="2" max="2" width="3.28515625" style="1" customWidth="1"/>
    <col min="3" max="3" width="18" style="1" customWidth="1"/>
    <col min="4" max="4" width="38.28515625" style="1" customWidth="1"/>
    <col min="5" max="5" width="6.28515625" style="1" customWidth="1"/>
    <col min="6" max="6" width="12" style="1" customWidth="1"/>
    <col min="7" max="7" width="12.140625" style="1" customWidth="1"/>
    <col min="8" max="8" width="8.85546875" style="1" customWidth="1"/>
    <col min="9" max="16384" width="11.42578125" style="1"/>
  </cols>
  <sheetData>
    <row r="1" spans="1:8" s="3" customFormat="1" ht="18.75" customHeight="1" thickTop="1" x14ac:dyDescent="0.2">
      <c r="A1" s="21"/>
      <c r="B1" s="402" t="s">
        <v>20</v>
      </c>
      <c r="C1" s="403"/>
      <c r="D1" s="403"/>
      <c r="E1" s="403"/>
      <c r="F1" s="403"/>
      <c r="G1" s="404"/>
      <c r="H1" s="20" t="s">
        <v>19</v>
      </c>
    </row>
    <row r="2" spans="1:8" s="3" customFormat="1" ht="18.75" customHeight="1" thickBot="1" x14ac:dyDescent="0.25">
      <c r="A2" s="19"/>
      <c r="B2" s="405" t="s">
        <v>18</v>
      </c>
      <c r="C2" s="406"/>
      <c r="D2" s="406"/>
      <c r="E2" s="406"/>
      <c r="F2" s="406"/>
      <c r="G2" s="407"/>
      <c r="H2" s="18" t="s">
        <v>17</v>
      </c>
    </row>
    <row r="3" spans="1:8" s="3" customFormat="1" ht="23.25" customHeight="1" thickTop="1" thickBot="1" x14ac:dyDescent="0.25"/>
    <row r="4" spans="1:8" s="3" customFormat="1" ht="12.75" customHeight="1" thickTop="1" x14ac:dyDescent="0.2">
      <c r="B4" s="17"/>
      <c r="C4" s="16"/>
      <c r="D4" s="16"/>
      <c r="E4" s="16"/>
      <c r="F4" s="16" t="s">
        <v>16</v>
      </c>
      <c r="G4" s="16"/>
      <c r="H4" s="15"/>
    </row>
    <row r="5" spans="1:8" s="3" customFormat="1" ht="12.75" customHeight="1" x14ac:dyDescent="0.2">
      <c r="B5" s="11"/>
      <c r="C5" s="9"/>
      <c r="D5" s="9"/>
      <c r="E5" s="9"/>
      <c r="F5" s="9" t="s">
        <v>15</v>
      </c>
      <c r="G5" s="9"/>
      <c r="H5" s="8"/>
    </row>
    <row r="6" spans="1:8" s="3" customFormat="1" ht="12.75" customHeight="1" x14ac:dyDescent="0.2">
      <c r="B6" s="11"/>
      <c r="C6" s="9"/>
      <c r="D6" s="9"/>
      <c r="E6" s="9"/>
      <c r="F6" s="9" t="s">
        <v>14</v>
      </c>
      <c r="G6" s="9"/>
      <c r="H6" s="8"/>
    </row>
    <row r="7" spans="1:8" s="3" customFormat="1" ht="12.75" customHeight="1" x14ac:dyDescent="0.2">
      <c r="B7" s="11"/>
      <c r="C7" s="9"/>
      <c r="D7" s="9"/>
      <c r="E7" s="9"/>
      <c r="F7" s="9" t="s">
        <v>13</v>
      </c>
      <c r="G7" s="9" t="s">
        <v>12</v>
      </c>
      <c r="H7" s="8"/>
    </row>
    <row r="8" spans="1:8" s="3" customFormat="1" ht="12.75" customHeight="1" x14ac:dyDescent="0.2">
      <c r="B8" s="11"/>
      <c r="C8" s="9"/>
      <c r="D8" s="9"/>
      <c r="E8" s="9"/>
      <c r="F8" s="9"/>
      <c r="G8" s="9" t="s">
        <v>11</v>
      </c>
      <c r="H8" s="8"/>
    </row>
    <row r="9" spans="1:8" s="3" customFormat="1" ht="12.75" customHeight="1" x14ac:dyDescent="0.2">
      <c r="B9" s="11"/>
      <c r="C9" s="9"/>
      <c r="D9" s="9"/>
      <c r="E9" s="9"/>
      <c r="F9" s="9"/>
      <c r="G9" s="9" t="s">
        <v>10</v>
      </c>
      <c r="H9" s="8"/>
    </row>
    <row r="10" spans="1:8" s="3" customFormat="1" ht="12.75" customHeight="1" x14ac:dyDescent="0.2">
      <c r="B10" s="11"/>
      <c r="C10" s="9"/>
      <c r="D10" s="9"/>
      <c r="E10" s="9"/>
      <c r="F10" s="9"/>
      <c r="G10" s="9"/>
      <c r="H10" s="8"/>
    </row>
    <row r="11" spans="1:8" s="3" customFormat="1" ht="12.75" customHeight="1" x14ac:dyDescent="0.2">
      <c r="B11" s="11"/>
      <c r="C11" s="9"/>
      <c r="D11" s="9"/>
      <c r="E11" s="9" t="s">
        <v>9</v>
      </c>
      <c r="F11" s="9"/>
      <c r="G11" s="9"/>
      <c r="H11" s="8"/>
    </row>
    <row r="12" spans="1:8" s="3" customFormat="1" ht="12.75" customHeight="1" x14ac:dyDescent="0.2">
      <c r="B12" s="11"/>
      <c r="C12" s="9"/>
      <c r="D12" s="14"/>
      <c r="E12" s="14"/>
      <c r="F12" s="14"/>
      <c r="G12" s="14"/>
      <c r="H12" s="13"/>
    </row>
    <row r="13" spans="1:8" s="3" customFormat="1" ht="12.75" customHeight="1" x14ac:dyDescent="0.2">
      <c r="B13" s="11"/>
      <c r="C13" s="9"/>
      <c r="D13" s="14"/>
      <c r="E13" s="14"/>
      <c r="F13" s="14"/>
      <c r="G13" s="14"/>
      <c r="H13" s="13"/>
    </row>
    <row r="14" spans="1:8" s="3" customFormat="1" ht="12.75" customHeight="1" x14ac:dyDescent="0.2">
      <c r="B14" s="11"/>
      <c r="C14" s="9"/>
      <c r="D14" s="12" t="s">
        <v>8</v>
      </c>
      <c r="E14" s="9"/>
      <c r="F14" s="9"/>
      <c r="G14" s="9"/>
      <c r="H14" s="8"/>
    </row>
    <row r="15" spans="1:8" s="3" customFormat="1" ht="12.75" customHeight="1" x14ac:dyDescent="0.2">
      <c r="B15" s="11"/>
      <c r="C15" s="9"/>
      <c r="D15" s="12" t="s">
        <v>5</v>
      </c>
      <c r="E15" s="14"/>
      <c r="F15" s="14"/>
      <c r="G15" s="14"/>
      <c r="H15" s="13"/>
    </row>
    <row r="16" spans="1:8" s="3" customFormat="1" ht="12.75" customHeight="1" x14ac:dyDescent="0.2">
      <c r="B16" s="11"/>
      <c r="C16" s="9"/>
      <c r="D16" s="12" t="s">
        <v>7</v>
      </c>
      <c r="E16" s="14"/>
      <c r="F16" s="14"/>
      <c r="G16" s="14"/>
      <c r="H16" s="13"/>
    </row>
    <row r="17" spans="2:8" s="3" customFormat="1" ht="12.75" customHeight="1" x14ac:dyDescent="0.2">
      <c r="B17" s="11"/>
      <c r="C17" s="9"/>
      <c r="D17" s="12" t="s">
        <v>6</v>
      </c>
      <c r="E17" s="14"/>
      <c r="F17" s="14"/>
      <c r="G17" s="14"/>
      <c r="H17" s="13"/>
    </row>
    <row r="18" spans="2:8" s="3" customFormat="1" ht="12.75" customHeight="1" x14ac:dyDescent="0.2">
      <c r="B18" s="11"/>
      <c r="C18" s="9"/>
      <c r="D18" s="12" t="s">
        <v>5</v>
      </c>
      <c r="E18" s="9"/>
      <c r="F18" s="9"/>
      <c r="G18" s="9"/>
      <c r="H18" s="8"/>
    </row>
    <row r="19" spans="2:8" s="3" customFormat="1" ht="12.75" customHeight="1" x14ac:dyDescent="0.2">
      <c r="B19" s="11"/>
      <c r="C19" s="9"/>
      <c r="D19" s="9"/>
      <c r="E19" s="9" t="s">
        <v>4</v>
      </c>
      <c r="F19" s="9"/>
      <c r="G19" s="9"/>
      <c r="H19" s="8"/>
    </row>
    <row r="20" spans="2:8" s="3" customFormat="1" ht="12.75" customHeight="1" x14ac:dyDescent="0.2">
      <c r="B20" s="11"/>
      <c r="C20" s="9"/>
      <c r="D20" s="9"/>
      <c r="E20" s="9"/>
      <c r="F20" s="9"/>
      <c r="G20" s="9"/>
      <c r="H20" s="8"/>
    </row>
    <row r="21" spans="2:8" s="3" customFormat="1" ht="12.75" customHeight="1" x14ac:dyDescent="0.2">
      <c r="B21" s="11"/>
      <c r="C21" s="9"/>
      <c r="D21" s="9"/>
      <c r="E21" s="9"/>
      <c r="F21" s="9"/>
      <c r="G21" s="9"/>
      <c r="H21" s="8"/>
    </row>
    <row r="22" spans="2:8" s="3" customFormat="1" ht="12.75" customHeight="1" x14ac:dyDescent="0.2">
      <c r="B22" s="11"/>
      <c r="C22" s="9"/>
      <c r="D22" s="9"/>
      <c r="E22" s="9"/>
      <c r="F22" s="9"/>
      <c r="G22" s="9"/>
      <c r="H22" s="8"/>
    </row>
    <row r="23" spans="2:8" s="3" customFormat="1" ht="12.75" customHeight="1" x14ac:dyDescent="0.2">
      <c r="B23" s="11"/>
      <c r="C23" s="9"/>
      <c r="D23" s="9"/>
      <c r="E23" s="9"/>
      <c r="F23" s="9"/>
      <c r="G23" s="9"/>
      <c r="H23" s="8"/>
    </row>
    <row r="24" spans="2:8" s="3" customFormat="1" ht="12.75" customHeight="1" x14ac:dyDescent="0.2">
      <c r="B24" s="11"/>
      <c r="C24" s="9"/>
      <c r="D24" s="9"/>
      <c r="E24" s="9"/>
      <c r="F24" s="9"/>
      <c r="G24" s="9"/>
      <c r="H24" s="8"/>
    </row>
    <row r="25" spans="2:8" s="3" customFormat="1" ht="12.75" customHeight="1" x14ac:dyDescent="0.2">
      <c r="B25" s="11"/>
      <c r="C25" s="9"/>
      <c r="D25" s="9"/>
      <c r="E25" s="9"/>
      <c r="F25" s="9"/>
      <c r="G25" s="9"/>
      <c r="H25" s="8"/>
    </row>
    <row r="26" spans="2:8" s="3" customFormat="1" ht="12.75" customHeight="1" x14ac:dyDescent="0.2">
      <c r="B26" s="11"/>
      <c r="C26" s="9"/>
      <c r="D26" s="9"/>
      <c r="E26" s="9"/>
      <c r="F26" s="9"/>
      <c r="G26" s="9"/>
      <c r="H26" s="8"/>
    </row>
    <row r="27" spans="2:8" s="3" customFormat="1" ht="12.75" customHeight="1" x14ac:dyDescent="0.2">
      <c r="B27" s="11"/>
      <c r="C27" s="9"/>
      <c r="D27" s="9"/>
      <c r="E27" s="9"/>
      <c r="F27" s="9"/>
      <c r="G27" s="9"/>
      <c r="H27" s="8"/>
    </row>
    <row r="28" spans="2:8" s="3" customFormat="1" ht="12.75" customHeight="1" x14ac:dyDescent="0.2">
      <c r="B28" s="11"/>
      <c r="C28" s="9"/>
      <c r="D28" s="9"/>
      <c r="E28" s="9"/>
      <c r="F28" s="9"/>
      <c r="G28" s="9"/>
      <c r="H28" s="8"/>
    </row>
    <row r="29" spans="2:8" s="3" customFormat="1" ht="12.75" customHeight="1" x14ac:dyDescent="0.2">
      <c r="B29" s="11"/>
      <c r="C29" s="9"/>
      <c r="D29" s="9"/>
      <c r="E29" s="9"/>
      <c r="F29" s="9"/>
      <c r="G29" s="9"/>
      <c r="H29" s="8"/>
    </row>
    <row r="30" spans="2:8" s="3" customFormat="1" ht="12.75" customHeight="1" x14ac:dyDescent="0.2">
      <c r="B30" s="11"/>
      <c r="C30" s="9"/>
      <c r="D30" s="9"/>
      <c r="E30" s="9"/>
      <c r="F30" s="9"/>
      <c r="G30" s="9"/>
      <c r="H30" s="8"/>
    </row>
    <row r="31" spans="2:8" s="3" customFormat="1" ht="12.75" customHeight="1" x14ac:dyDescent="0.2">
      <c r="B31" s="11"/>
      <c r="C31" s="9"/>
      <c r="D31" s="9"/>
      <c r="E31" s="9"/>
      <c r="F31" s="9"/>
      <c r="G31" s="9"/>
      <c r="H31" s="8"/>
    </row>
    <row r="32" spans="2:8" s="3" customFormat="1" ht="12.75" customHeight="1" x14ac:dyDescent="0.2">
      <c r="B32" s="11"/>
      <c r="C32" s="9"/>
      <c r="D32" s="9"/>
      <c r="E32" s="9"/>
      <c r="F32" s="9"/>
      <c r="G32" s="9"/>
      <c r="H32" s="8"/>
    </row>
    <row r="33" spans="2:8" s="3" customFormat="1" ht="12.75" customHeight="1" x14ac:dyDescent="0.2">
      <c r="B33" s="11"/>
      <c r="C33" s="9"/>
      <c r="D33" s="9"/>
      <c r="E33" s="9"/>
      <c r="F33" s="9"/>
      <c r="G33" s="9"/>
      <c r="H33" s="8"/>
    </row>
    <row r="34" spans="2:8" s="3" customFormat="1" ht="12.75" customHeight="1" x14ac:dyDescent="0.2">
      <c r="B34" s="11"/>
      <c r="C34" s="9"/>
      <c r="D34" s="9"/>
      <c r="E34" s="9"/>
      <c r="F34" s="9"/>
      <c r="G34" s="9"/>
      <c r="H34" s="8"/>
    </row>
    <row r="35" spans="2:8" s="3" customFormat="1" ht="12.75" customHeight="1" x14ac:dyDescent="0.2">
      <c r="B35" s="11"/>
      <c r="C35" s="9"/>
      <c r="D35" s="9"/>
      <c r="E35" s="9"/>
      <c r="F35" s="9"/>
      <c r="G35" s="9"/>
      <c r="H35" s="8"/>
    </row>
    <row r="36" spans="2:8" s="3" customFormat="1" ht="12.75" customHeight="1" x14ac:dyDescent="0.2">
      <c r="B36" s="11"/>
      <c r="C36" s="9"/>
      <c r="D36" s="9"/>
      <c r="E36" s="9"/>
      <c r="F36" s="9"/>
      <c r="G36" s="9"/>
      <c r="H36" s="8"/>
    </row>
    <row r="37" spans="2:8" s="3" customFormat="1" ht="12.75" customHeight="1" x14ac:dyDescent="0.2">
      <c r="B37" s="11"/>
      <c r="C37" s="9"/>
      <c r="D37" s="9"/>
      <c r="E37" s="9"/>
      <c r="F37" s="9"/>
      <c r="G37" s="9"/>
      <c r="H37" s="8"/>
    </row>
    <row r="38" spans="2:8" s="3" customFormat="1" ht="12.75" customHeight="1" x14ac:dyDescent="0.2">
      <c r="B38" s="11"/>
      <c r="C38" s="9"/>
      <c r="D38" s="9"/>
      <c r="E38" s="9"/>
      <c r="F38" s="9"/>
      <c r="G38" s="9"/>
      <c r="H38" s="8"/>
    </row>
    <row r="39" spans="2:8" s="3" customFormat="1" ht="12.75" customHeight="1" x14ac:dyDescent="0.2">
      <c r="B39" s="11"/>
      <c r="C39" s="9"/>
      <c r="D39" s="9"/>
      <c r="E39" s="9"/>
      <c r="F39" s="9"/>
      <c r="G39" s="9"/>
      <c r="H39" s="8"/>
    </row>
    <row r="40" spans="2:8" s="3" customFormat="1" ht="12.75" customHeight="1" x14ac:dyDescent="0.2">
      <c r="B40" s="11"/>
      <c r="C40" s="9"/>
      <c r="D40" s="9"/>
      <c r="E40" s="9"/>
      <c r="F40" s="9"/>
      <c r="G40" s="9"/>
      <c r="H40" s="8"/>
    </row>
    <row r="41" spans="2:8" s="3" customFormat="1" ht="12.75" customHeight="1" x14ac:dyDescent="0.2">
      <c r="B41" s="11"/>
      <c r="C41" s="9"/>
      <c r="D41" s="9"/>
      <c r="E41" s="9"/>
      <c r="F41" s="9"/>
      <c r="G41" s="9"/>
      <c r="H41" s="8"/>
    </row>
    <row r="42" spans="2:8" s="3" customFormat="1" ht="12.75" customHeight="1" x14ac:dyDescent="0.2">
      <c r="B42" s="11"/>
      <c r="C42" s="9"/>
      <c r="D42" s="9"/>
      <c r="E42" s="9"/>
      <c r="F42" s="9"/>
      <c r="G42" s="9"/>
      <c r="H42" s="8"/>
    </row>
    <row r="43" spans="2:8" s="3" customFormat="1" ht="12.75" customHeight="1" x14ac:dyDescent="0.2">
      <c r="B43" s="11"/>
      <c r="C43" s="9"/>
      <c r="D43" s="9"/>
      <c r="E43" s="9"/>
      <c r="F43" s="9"/>
      <c r="G43" s="9"/>
      <c r="H43" s="8"/>
    </row>
    <row r="44" spans="2:8" s="3" customFormat="1" ht="12.75" customHeight="1" x14ac:dyDescent="0.2">
      <c r="B44" s="11"/>
      <c r="C44" s="9"/>
      <c r="D44" s="9"/>
      <c r="E44" s="9"/>
      <c r="F44" s="9"/>
      <c r="G44" s="9"/>
      <c r="H44" s="8"/>
    </row>
    <row r="45" spans="2:8" s="3" customFormat="1" ht="12.75" customHeight="1" x14ac:dyDescent="0.2">
      <c r="B45" s="11"/>
      <c r="C45" s="9"/>
      <c r="D45" s="9"/>
      <c r="E45" s="9"/>
      <c r="F45" s="9"/>
      <c r="G45" s="9"/>
      <c r="H45" s="8"/>
    </row>
    <row r="46" spans="2:8" s="3" customFormat="1" ht="12.75" customHeight="1" x14ac:dyDescent="0.2">
      <c r="B46" s="11"/>
      <c r="C46" s="9"/>
      <c r="D46" s="9"/>
      <c r="E46" s="9"/>
      <c r="F46" s="9"/>
      <c r="G46" s="9"/>
      <c r="H46" s="8"/>
    </row>
    <row r="47" spans="2:8" s="3" customFormat="1" ht="12.75" customHeight="1" x14ac:dyDescent="0.2">
      <c r="B47" s="11"/>
      <c r="C47" s="9"/>
      <c r="D47" s="9"/>
      <c r="E47" s="9"/>
      <c r="F47" s="9"/>
      <c r="G47" s="9"/>
      <c r="H47" s="8"/>
    </row>
    <row r="48" spans="2:8" s="3" customFormat="1" ht="12.75" customHeight="1" x14ac:dyDescent="0.2">
      <c r="B48" s="11"/>
      <c r="C48" s="9" t="s">
        <v>3</v>
      </c>
      <c r="D48" s="10"/>
      <c r="E48" s="10"/>
      <c r="F48" s="9"/>
      <c r="G48" s="9"/>
      <c r="H48" s="8"/>
    </row>
    <row r="49" spans="2:8" s="3" customFormat="1" ht="12.75" customHeight="1" x14ac:dyDescent="0.2">
      <c r="B49" s="11"/>
      <c r="C49" s="9"/>
      <c r="D49" s="10"/>
      <c r="E49" s="9" t="s">
        <v>2</v>
      </c>
      <c r="F49" s="9"/>
      <c r="G49" s="9"/>
      <c r="H49" s="8"/>
    </row>
    <row r="50" spans="2:8" s="3" customFormat="1" ht="12.75" customHeight="1" thickBot="1" x14ac:dyDescent="0.25">
      <c r="B50" s="7"/>
      <c r="C50" s="5"/>
      <c r="D50" s="6"/>
      <c r="E50" s="5"/>
      <c r="F50" s="5"/>
      <c r="G50" s="5"/>
      <c r="H50" s="4"/>
    </row>
    <row r="51" spans="2:8" ht="13.5" thickTop="1" x14ac:dyDescent="0.2">
      <c r="C51" s="2" t="s">
        <v>1</v>
      </c>
    </row>
    <row r="52" spans="2:8" x14ac:dyDescent="0.2">
      <c r="C52" s="2" t="s">
        <v>0</v>
      </c>
    </row>
  </sheetData>
  <mergeCells count="2">
    <mergeCell ref="B1:G1"/>
    <mergeCell ref="B2:G2"/>
  </mergeCells>
  <pageMargins left="0.78740157499999996" right="0.78740157499999996" top="0.984251969" bottom="0.984251969" header="0.4921259845" footer="0.4921259845"/>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x14ac:dyDescent="0.2"/>
  <sheetData>
    <row r="28" spans="1:7" x14ac:dyDescent="0.2">
      <c r="A28" s="395" t="s">
        <v>597</v>
      </c>
      <c r="B28" s="395"/>
      <c r="C28" s="395"/>
      <c r="D28" s="395"/>
      <c r="E28" s="395"/>
      <c r="F28" s="395"/>
      <c r="G28" s="395"/>
    </row>
  </sheetData>
  <mergeCells count="1">
    <mergeCell ref="A28:G2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F42"/>
  <sheetViews>
    <sheetView showGridLines="0" topLeftCell="B13" workbookViewId="0">
      <selection activeCell="B28" sqref="B28"/>
    </sheetView>
  </sheetViews>
  <sheetFormatPr baseColWidth="10" defaultColWidth="11.42578125" defaultRowHeight="12.75" x14ac:dyDescent="0.2"/>
  <cols>
    <col min="1" max="1" width="5.85546875" style="1" hidden="1" customWidth="1"/>
    <col min="2" max="2" width="7" style="1" customWidth="1"/>
    <col min="3" max="3" width="3.42578125" style="1" customWidth="1"/>
    <col min="4" max="4" width="3.85546875" style="1" customWidth="1"/>
    <col min="5" max="5" width="71.42578125" style="1" customWidth="1"/>
    <col min="6" max="6" width="8.7109375" style="1" customWidth="1"/>
    <col min="7" max="16384" width="11.42578125" style="1"/>
  </cols>
  <sheetData>
    <row r="1" spans="1:6" s="3" customFormat="1" ht="18.75" customHeight="1" thickTop="1" x14ac:dyDescent="0.2">
      <c r="B1" s="402" t="s">
        <v>529</v>
      </c>
      <c r="C1" s="403"/>
      <c r="D1" s="403"/>
      <c r="E1" s="404"/>
      <c r="F1" s="20" t="s">
        <v>528</v>
      </c>
    </row>
    <row r="2" spans="1:6" s="3" customFormat="1" ht="18.75" customHeight="1" thickBot="1" x14ac:dyDescent="0.25">
      <c r="B2" s="405" t="s">
        <v>527</v>
      </c>
      <c r="C2" s="406"/>
      <c r="D2" s="406"/>
      <c r="E2" s="407"/>
      <c r="F2" s="18"/>
    </row>
    <row r="3" spans="1:6" s="3" customFormat="1" ht="51" customHeight="1" thickTop="1" thickBot="1" x14ac:dyDescent="0.25"/>
    <row r="4" spans="1:6" s="3" customFormat="1" ht="12.75" customHeight="1" thickTop="1" x14ac:dyDescent="0.2">
      <c r="B4" s="301" t="s">
        <v>526</v>
      </c>
      <c r="C4" s="300"/>
      <c r="D4" s="300"/>
      <c r="E4" s="300"/>
      <c r="F4" s="299"/>
    </row>
    <row r="5" spans="1:6" s="3" customFormat="1" ht="12.75" customHeight="1" x14ac:dyDescent="0.2">
      <c r="B5" s="296" t="s">
        <v>525</v>
      </c>
      <c r="C5" s="293"/>
      <c r="D5" s="293"/>
      <c r="E5" s="293"/>
      <c r="F5" s="292"/>
    </row>
    <row r="6" spans="1:6" s="3" customFormat="1" ht="12.75" customHeight="1" x14ac:dyDescent="0.25">
      <c r="A6" s="298" t="s">
        <v>524</v>
      </c>
      <c r="B6" s="295" t="s">
        <v>523</v>
      </c>
      <c r="C6" s="293"/>
      <c r="D6" s="293"/>
      <c r="E6" s="293"/>
      <c r="F6" s="292"/>
    </row>
    <row r="7" spans="1:6" s="3" customFormat="1" ht="12.75" customHeight="1" x14ac:dyDescent="0.2">
      <c r="B7" s="297" t="s">
        <v>522</v>
      </c>
      <c r="C7" s="9" t="s">
        <v>521</v>
      </c>
      <c r="D7" s="9"/>
      <c r="E7" s="9"/>
      <c r="F7" s="292"/>
    </row>
    <row r="8" spans="1:6" s="3" customFormat="1" ht="12.75" customHeight="1" x14ac:dyDescent="0.2">
      <c r="B8" s="295"/>
      <c r="C8" s="293"/>
      <c r="D8" s="293"/>
      <c r="E8" s="293"/>
      <c r="F8" s="292"/>
    </row>
    <row r="9" spans="1:6" s="3" customFormat="1" ht="12.75" customHeight="1" x14ac:dyDescent="0.2">
      <c r="B9" s="295"/>
      <c r="C9" s="293"/>
      <c r="D9" s="293"/>
      <c r="E9" s="293"/>
      <c r="F9" s="292"/>
    </row>
    <row r="10" spans="1:6" s="3" customFormat="1" ht="12.75" customHeight="1" x14ac:dyDescent="0.2">
      <c r="B10" s="296" t="s">
        <v>520</v>
      </c>
      <c r="C10" s="293"/>
      <c r="D10" s="293"/>
      <c r="E10" s="293"/>
      <c r="F10" s="292"/>
    </row>
    <row r="11" spans="1:6" s="3" customFormat="1" ht="12.75" customHeight="1" x14ac:dyDescent="0.2">
      <c r="B11" s="295"/>
      <c r="C11" s="293"/>
      <c r="D11" s="293"/>
      <c r="E11" s="293"/>
      <c r="F11" s="292"/>
    </row>
    <row r="12" spans="1:6" s="3" customFormat="1" ht="12.75" customHeight="1" x14ac:dyDescent="0.2">
      <c r="B12" s="399" t="s">
        <v>519</v>
      </c>
      <c r="C12" s="400"/>
      <c r="D12" s="400"/>
      <c r="E12" s="400"/>
      <c r="F12" s="401"/>
    </row>
    <row r="13" spans="1:6" s="3" customFormat="1" ht="12.75" customHeight="1" x14ac:dyDescent="0.2">
      <c r="B13" s="295"/>
      <c r="C13" s="293"/>
      <c r="D13" s="293"/>
      <c r="E13" s="293"/>
      <c r="F13" s="292"/>
    </row>
    <row r="14" spans="1:6" s="3" customFormat="1" ht="12.75" customHeight="1" x14ac:dyDescent="0.2">
      <c r="B14" s="396" t="s">
        <v>518</v>
      </c>
      <c r="C14" s="397"/>
      <c r="D14" s="397"/>
      <c r="E14" s="397"/>
      <c r="F14" s="398"/>
    </row>
    <row r="15" spans="1:6" s="3" customFormat="1" ht="12.75" customHeight="1" x14ac:dyDescent="0.2">
      <c r="B15" s="396" t="s">
        <v>517</v>
      </c>
      <c r="C15" s="397"/>
      <c r="D15" s="397"/>
      <c r="E15" s="397"/>
      <c r="F15" s="398"/>
    </row>
    <row r="16" spans="1:6" s="3" customFormat="1" ht="12.75" customHeight="1" x14ac:dyDescent="0.2">
      <c r="B16" s="399"/>
      <c r="C16" s="400"/>
      <c r="D16" s="400"/>
      <c r="E16" s="400"/>
      <c r="F16" s="401"/>
    </row>
    <row r="17" spans="2:6" s="3" customFormat="1" ht="12.75" customHeight="1" x14ac:dyDescent="0.2">
      <c r="B17" s="295"/>
      <c r="C17" s="293"/>
      <c r="D17" s="293"/>
      <c r="E17" s="293"/>
      <c r="F17" s="292"/>
    </row>
    <row r="18" spans="2:6" s="3" customFormat="1" ht="12.75" customHeight="1" x14ac:dyDescent="0.2">
      <c r="B18" s="334" t="s">
        <v>516</v>
      </c>
      <c r="C18" s="293"/>
      <c r="D18" s="293"/>
      <c r="E18" s="293"/>
      <c r="F18" s="292"/>
    </row>
    <row r="19" spans="2:6" s="3" customFormat="1" ht="12.75" customHeight="1" x14ac:dyDescent="0.2">
      <c r="B19" s="295"/>
      <c r="C19" s="293"/>
      <c r="D19" s="293"/>
      <c r="E19" s="293"/>
      <c r="F19" s="292"/>
    </row>
    <row r="20" spans="2:6" s="3" customFormat="1" ht="12.75" customHeight="1" x14ac:dyDescent="0.2">
      <c r="B20" s="295"/>
      <c r="C20" s="293"/>
      <c r="D20" s="293"/>
      <c r="E20" s="293"/>
      <c r="F20" s="292"/>
    </row>
    <row r="21" spans="2:6" s="3" customFormat="1" ht="12.75" customHeight="1" x14ac:dyDescent="0.2">
      <c r="B21" s="295"/>
      <c r="C21" s="293"/>
      <c r="D21" s="293"/>
      <c r="E21" s="293"/>
      <c r="F21" s="292"/>
    </row>
    <row r="22" spans="2:6" s="3" customFormat="1" ht="12.75" customHeight="1" x14ac:dyDescent="0.2">
      <c r="B22" s="295" t="s">
        <v>595</v>
      </c>
      <c r="C22" s="293"/>
      <c r="D22" s="293"/>
      <c r="E22" s="293"/>
      <c r="F22" s="292"/>
    </row>
    <row r="23" spans="2:6" s="3" customFormat="1" ht="12.75" customHeight="1" x14ac:dyDescent="0.2">
      <c r="B23" s="295" t="s">
        <v>515</v>
      </c>
      <c r="C23" s="293"/>
      <c r="D23" s="293"/>
      <c r="E23" s="293"/>
      <c r="F23" s="292"/>
    </row>
    <row r="24" spans="2:6" s="3" customFormat="1" ht="12.75" customHeight="1" x14ac:dyDescent="0.2">
      <c r="B24" s="295"/>
      <c r="C24" s="293"/>
      <c r="D24" s="293"/>
      <c r="E24" s="293"/>
      <c r="F24" s="292"/>
    </row>
    <row r="25" spans="2:6" s="3" customFormat="1" ht="12.75" customHeight="1" x14ac:dyDescent="0.2">
      <c r="B25" s="295"/>
      <c r="C25" s="293"/>
      <c r="D25" s="293"/>
      <c r="E25" s="293"/>
      <c r="F25" s="292"/>
    </row>
    <row r="26" spans="2:6" s="3" customFormat="1" ht="12.75" customHeight="1" x14ac:dyDescent="0.2">
      <c r="B26" s="295"/>
      <c r="C26" s="293"/>
      <c r="D26" s="293"/>
      <c r="E26" s="293"/>
      <c r="F26" s="292"/>
    </row>
    <row r="27" spans="2:6" s="3" customFormat="1" ht="12.75" customHeight="1" x14ac:dyDescent="0.2">
      <c r="B27" s="295" t="s">
        <v>596</v>
      </c>
      <c r="C27" s="293"/>
      <c r="D27" s="293"/>
      <c r="E27" s="293"/>
      <c r="F27" s="292"/>
    </row>
    <row r="28" spans="2:6" s="3" customFormat="1" ht="12.75" customHeight="1" x14ac:dyDescent="0.2">
      <c r="B28" s="295"/>
      <c r="C28" s="293"/>
      <c r="D28" s="293"/>
      <c r="E28" s="293"/>
      <c r="F28" s="292"/>
    </row>
    <row r="29" spans="2:6" s="3" customFormat="1" ht="12.75" customHeight="1" x14ac:dyDescent="0.2">
      <c r="B29" s="295"/>
      <c r="C29" s="293"/>
      <c r="D29" s="293"/>
      <c r="E29" s="293"/>
      <c r="F29" s="292"/>
    </row>
    <row r="30" spans="2:6" s="3" customFormat="1" ht="9" customHeight="1" x14ac:dyDescent="0.2">
      <c r="B30" s="294"/>
      <c r="C30" s="293"/>
      <c r="D30" s="293"/>
      <c r="E30" s="293"/>
      <c r="F30" s="292"/>
    </row>
    <row r="31" spans="2:6" s="3" customFormat="1" ht="9" customHeight="1" thickBot="1" x14ac:dyDescent="0.25">
      <c r="B31" s="291"/>
      <c r="C31" s="290"/>
      <c r="D31" s="290"/>
      <c r="E31" s="290"/>
      <c r="F31" s="289"/>
    </row>
    <row r="32" spans="2:6" ht="13.5" thickTop="1" x14ac:dyDescent="0.2"/>
    <row r="33" spans="2:5" x14ac:dyDescent="0.2">
      <c r="B33" s="2" t="s">
        <v>514</v>
      </c>
      <c r="C33" s="2"/>
      <c r="D33" s="2"/>
      <c r="E33" s="2"/>
    </row>
    <row r="34" spans="2:5" x14ac:dyDescent="0.2">
      <c r="B34" s="2" t="s">
        <v>513</v>
      </c>
      <c r="C34" s="2"/>
      <c r="D34" s="2"/>
      <c r="E34" s="2"/>
    </row>
    <row r="35" spans="2:5" x14ac:dyDescent="0.2">
      <c r="B35" s="2" t="s">
        <v>512</v>
      </c>
      <c r="C35" s="2"/>
      <c r="D35" s="2"/>
      <c r="E35" s="2"/>
    </row>
    <row r="36" spans="2:5" x14ac:dyDescent="0.2">
      <c r="B36" s="2" t="s">
        <v>511</v>
      </c>
      <c r="C36" s="2"/>
      <c r="D36" s="2"/>
      <c r="E36" s="2"/>
    </row>
    <row r="37" spans="2:5" x14ac:dyDescent="0.2">
      <c r="B37" s="2" t="s">
        <v>510</v>
      </c>
      <c r="C37" s="2"/>
      <c r="D37" s="2"/>
      <c r="E37" s="2"/>
    </row>
    <row r="38" spans="2:5" x14ac:dyDescent="0.2">
      <c r="B38" s="2" t="s">
        <v>509</v>
      </c>
      <c r="C38" s="2"/>
      <c r="D38" s="2"/>
      <c r="E38" s="2"/>
    </row>
    <row r="39" spans="2:5" x14ac:dyDescent="0.2">
      <c r="B39" s="2" t="s">
        <v>508</v>
      </c>
      <c r="C39" s="2"/>
      <c r="D39" s="2"/>
      <c r="E39" s="2"/>
    </row>
    <row r="40" spans="2:5" x14ac:dyDescent="0.2">
      <c r="B40" s="2" t="s">
        <v>507</v>
      </c>
      <c r="C40" s="2"/>
      <c r="D40" s="2"/>
      <c r="E40" s="2"/>
    </row>
    <row r="41" spans="2:5" x14ac:dyDescent="0.2">
      <c r="B41" s="2" t="s">
        <v>506</v>
      </c>
      <c r="C41" s="2"/>
      <c r="D41" s="2"/>
      <c r="E41" s="2"/>
    </row>
    <row r="42" spans="2:5" x14ac:dyDescent="0.2">
      <c r="B42" s="2" t="s">
        <v>505</v>
      </c>
      <c r="C42" s="2"/>
      <c r="D42" s="2"/>
      <c r="E42" s="2"/>
    </row>
  </sheetData>
  <mergeCells count="6">
    <mergeCell ref="B15:F15"/>
    <mergeCell ref="B16:F16"/>
    <mergeCell ref="B1:E1"/>
    <mergeCell ref="B2:E2"/>
    <mergeCell ref="B12:F12"/>
    <mergeCell ref="B14:F14"/>
  </mergeCells>
  <printOptions horizontalCentered="1"/>
  <pageMargins left="0.39370078740157483" right="0.39370078740157483" top="0.59055118110236227" bottom="0.39370078740157483"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30"/>
  <sheetViews>
    <sheetView workbookViewId="0">
      <selection activeCell="A30" sqref="A30:G30"/>
    </sheetView>
  </sheetViews>
  <sheetFormatPr baseColWidth="10" defaultRowHeight="12.75" x14ac:dyDescent="0.2"/>
  <sheetData>
    <row r="28" spans="1:7" x14ac:dyDescent="0.2">
      <c r="A28" s="395" t="s">
        <v>598</v>
      </c>
      <c r="B28" s="395"/>
      <c r="C28" s="395"/>
      <c r="D28" s="395"/>
      <c r="E28" s="395"/>
      <c r="F28" s="395"/>
      <c r="G28" s="395"/>
    </row>
    <row r="30" spans="1:7" x14ac:dyDescent="0.2">
      <c r="A30" s="395" t="s">
        <v>599</v>
      </c>
      <c r="B30" s="395"/>
      <c r="C30" s="395"/>
      <c r="D30" s="395"/>
      <c r="E30" s="395"/>
      <c r="F30" s="395"/>
      <c r="G30" s="395"/>
    </row>
  </sheetData>
  <mergeCells count="2">
    <mergeCell ref="A28:G28"/>
    <mergeCell ref="A30:G3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topLeftCell="A22" workbookViewId="0">
      <selection activeCell="B42" sqref="B42:B44"/>
    </sheetView>
  </sheetViews>
  <sheetFormatPr baseColWidth="10" defaultColWidth="11.5703125" defaultRowHeight="11.25" x14ac:dyDescent="0.2"/>
  <cols>
    <col min="1" max="1" width="3.7109375" style="29" customWidth="1"/>
    <col min="2" max="2" width="35.7109375" style="29" customWidth="1"/>
    <col min="3" max="4" width="20.7109375" style="29" customWidth="1"/>
    <col min="5" max="16384" width="11.5703125" style="29"/>
  </cols>
  <sheetData>
    <row r="1" spans="1:4" ht="12" customHeight="1" thickTop="1" x14ac:dyDescent="0.2">
      <c r="A1" s="414" t="s">
        <v>396</v>
      </c>
      <c r="B1" s="415"/>
      <c r="C1" s="415"/>
      <c r="D1" s="45" t="s">
        <v>395</v>
      </c>
    </row>
    <row r="2" spans="1:4" ht="12" customHeight="1" thickBot="1" x14ac:dyDescent="0.25">
      <c r="A2" s="416" t="s">
        <v>504</v>
      </c>
      <c r="B2" s="417"/>
      <c r="C2" s="417"/>
      <c r="D2" s="44" t="s">
        <v>328</v>
      </c>
    </row>
    <row r="3" spans="1:4" ht="12" customHeight="1" thickTop="1" x14ac:dyDescent="0.2">
      <c r="A3" s="54"/>
      <c r="B3" s="54"/>
      <c r="C3" s="54"/>
      <c r="D3" s="54"/>
    </row>
    <row r="4" spans="1:4" ht="12" customHeight="1" x14ac:dyDescent="0.2">
      <c r="A4" s="54"/>
      <c r="B4" s="54"/>
      <c r="C4" s="54"/>
      <c r="D4" s="54"/>
    </row>
    <row r="5" spans="1:4" ht="12" customHeight="1" x14ac:dyDescent="0.2">
      <c r="A5" s="418" t="s">
        <v>503</v>
      </c>
      <c r="B5" s="413"/>
      <c r="C5" s="413"/>
      <c r="D5" s="413"/>
    </row>
    <row r="6" spans="1:4" ht="12" customHeight="1" thickBot="1" x14ac:dyDescent="0.25">
      <c r="A6" s="54"/>
      <c r="B6" s="54"/>
      <c r="C6" s="54"/>
      <c r="D6" s="54"/>
    </row>
    <row r="7" spans="1:4" ht="12" customHeight="1" thickTop="1" x14ac:dyDescent="0.2">
      <c r="A7" s="54"/>
      <c r="B7" s="54"/>
      <c r="C7" s="335" t="s">
        <v>493</v>
      </c>
      <c r="D7" s="336" t="s">
        <v>492</v>
      </c>
    </row>
    <row r="8" spans="1:4" ht="12" customHeight="1" thickBot="1" x14ac:dyDescent="0.25">
      <c r="A8" s="54"/>
      <c r="B8" s="54"/>
      <c r="C8" s="337" t="s">
        <v>502</v>
      </c>
      <c r="D8" s="338" t="s">
        <v>502</v>
      </c>
    </row>
    <row r="9" spans="1:4" ht="12" customHeight="1" thickTop="1" x14ac:dyDescent="0.2">
      <c r="A9" s="409" t="s">
        <v>490</v>
      </c>
      <c r="B9" s="335" t="s">
        <v>501</v>
      </c>
      <c r="C9" s="288"/>
      <c r="D9" s="287"/>
    </row>
    <row r="10" spans="1:4" ht="12" customHeight="1" x14ac:dyDescent="0.2">
      <c r="A10" s="410"/>
      <c r="B10" s="339" t="s">
        <v>500</v>
      </c>
      <c r="C10" s="280">
        <v>2744496</v>
      </c>
      <c r="D10" s="279">
        <v>2744496</v>
      </c>
    </row>
    <row r="11" spans="1:4" ht="12" customHeight="1" thickBot="1" x14ac:dyDescent="0.25">
      <c r="A11" s="411"/>
      <c r="B11" s="337" t="s">
        <v>499</v>
      </c>
      <c r="C11" s="284"/>
      <c r="D11" s="283"/>
    </row>
    <row r="12" spans="1:4" ht="12" customHeight="1" thickTop="1" thickBot="1" x14ac:dyDescent="0.25">
      <c r="A12" s="54"/>
      <c r="B12" s="54" t="s">
        <v>194</v>
      </c>
      <c r="C12" s="54" t="s">
        <v>194</v>
      </c>
      <c r="D12" s="54" t="s">
        <v>194</v>
      </c>
    </row>
    <row r="13" spans="1:4" ht="12" customHeight="1" thickTop="1" x14ac:dyDescent="0.2">
      <c r="A13" s="409" t="s">
        <v>486</v>
      </c>
      <c r="B13" s="335" t="s">
        <v>485</v>
      </c>
      <c r="C13" s="288"/>
      <c r="D13" s="287"/>
    </row>
    <row r="14" spans="1:4" ht="12" customHeight="1" x14ac:dyDescent="0.2">
      <c r="A14" s="410"/>
      <c r="B14" s="339" t="s">
        <v>484</v>
      </c>
      <c r="C14" s="280">
        <v>0</v>
      </c>
      <c r="D14" s="279">
        <v>0</v>
      </c>
    </row>
    <row r="15" spans="1:4" ht="12" customHeight="1" thickBot="1" x14ac:dyDescent="0.25">
      <c r="A15" s="410"/>
      <c r="B15" s="337"/>
      <c r="C15" s="284"/>
      <c r="D15" s="283"/>
    </row>
    <row r="16" spans="1:4" ht="12" customHeight="1" thickTop="1" x14ac:dyDescent="0.2">
      <c r="A16" s="410"/>
      <c r="B16" s="335" t="s">
        <v>498</v>
      </c>
      <c r="C16" s="288"/>
      <c r="D16" s="287"/>
    </row>
    <row r="17" spans="1:4" ht="12" customHeight="1" x14ac:dyDescent="0.2">
      <c r="A17" s="410"/>
      <c r="B17" s="339" t="s">
        <v>497</v>
      </c>
      <c r="C17" s="280"/>
      <c r="D17" s="279"/>
    </row>
    <row r="18" spans="1:4" ht="12" customHeight="1" thickBot="1" x14ac:dyDescent="0.25">
      <c r="A18" s="411"/>
      <c r="B18" s="337"/>
      <c r="C18" s="284"/>
      <c r="D18" s="283"/>
    </row>
    <row r="19" spans="1:4" ht="12" customHeight="1" thickTop="1" thickBot="1" x14ac:dyDescent="0.25">
      <c r="A19" s="54"/>
      <c r="B19" s="54" t="s">
        <v>192</v>
      </c>
      <c r="C19" s="54" t="s">
        <v>192</v>
      </c>
      <c r="D19" s="54" t="s">
        <v>192</v>
      </c>
    </row>
    <row r="20" spans="1:4" ht="12" customHeight="1" thickTop="1" x14ac:dyDescent="0.2">
      <c r="A20" s="167"/>
      <c r="B20" s="335" t="s">
        <v>496</v>
      </c>
      <c r="C20" s="286">
        <f>C17+C14+C10</f>
        <v>2744496</v>
      </c>
      <c r="D20" s="285">
        <f>D17+D14+D10</f>
        <v>2744496</v>
      </c>
    </row>
    <row r="21" spans="1:4" ht="12" customHeight="1" thickBot="1" x14ac:dyDescent="0.25">
      <c r="A21" s="167"/>
      <c r="B21" s="337" t="s">
        <v>495</v>
      </c>
      <c r="C21" s="284"/>
      <c r="D21" s="283"/>
    </row>
    <row r="22" spans="1:4" ht="12" customHeight="1" thickTop="1" x14ac:dyDescent="0.2">
      <c r="A22" s="167"/>
      <c r="B22" s="167"/>
      <c r="C22" s="167"/>
      <c r="D22" s="167"/>
    </row>
    <row r="23" spans="1:4" ht="12" customHeight="1" x14ac:dyDescent="0.2">
      <c r="A23" s="418" t="s">
        <v>494</v>
      </c>
      <c r="B23" s="413"/>
      <c r="C23" s="413"/>
      <c r="D23" s="413"/>
    </row>
    <row r="24" spans="1:4" ht="12" customHeight="1" thickBot="1" x14ac:dyDescent="0.25">
      <c r="A24" s="54"/>
      <c r="B24" s="54"/>
      <c r="C24" s="54"/>
      <c r="D24" s="54"/>
    </row>
    <row r="25" spans="1:4" ht="12" customHeight="1" thickTop="1" x14ac:dyDescent="0.2">
      <c r="A25" s="54"/>
      <c r="B25" s="54"/>
      <c r="C25" s="335" t="s">
        <v>493</v>
      </c>
      <c r="D25" s="336" t="s">
        <v>492</v>
      </c>
    </row>
    <row r="26" spans="1:4" ht="12" customHeight="1" thickBot="1" x14ac:dyDescent="0.25">
      <c r="A26" s="54"/>
      <c r="B26" s="54"/>
      <c r="C26" s="337" t="s">
        <v>491</v>
      </c>
      <c r="D26" s="338" t="s">
        <v>491</v>
      </c>
    </row>
    <row r="27" spans="1:4" ht="12" customHeight="1" thickTop="1" x14ac:dyDescent="0.2">
      <c r="A27" s="409" t="s">
        <v>490</v>
      </c>
      <c r="B27" s="335" t="s">
        <v>489</v>
      </c>
      <c r="C27" s="288"/>
      <c r="D27" s="287"/>
    </row>
    <row r="28" spans="1:4" ht="12" customHeight="1" x14ac:dyDescent="0.2">
      <c r="A28" s="410"/>
      <c r="B28" s="339" t="s">
        <v>488</v>
      </c>
      <c r="C28" s="280">
        <v>7765000</v>
      </c>
      <c r="D28" s="279">
        <v>7765000</v>
      </c>
    </row>
    <row r="29" spans="1:4" ht="12" customHeight="1" thickBot="1" x14ac:dyDescent="0.25">
      <c r="A29" s="411"/>
      <c r="B29" s="337" t="s">
        <v>487</v>
      </c>
      <c r="C29" s="284"/>
      <c r="D29" s="283"/>
    </row>
    <row r="30" spans="1:4" ht="12" customHeight="1" thickTop="1" thickBot="1" x14ac:dyDescent="0.25">
      <c r="A30" s="54"/>
      <c r="B30" s="54" t="s">
        <v>194</v>
      </c>
      <c r="C30" s="54" t="s">
        <v>194</v>
      </c>
      <c r="D30" s="54" t="s">
        <v>194</v>
      </c>
    </row>
    <row r="31" spans="1:4" ht="12" customHeight="1" thickTop="1" x14ac:dyDescent="0.2">
      <c r="A31" s="409" t="s">
        <v>486</v>
      </c>
      <c r="B31" s="335" t="s">
        <v>485</v>
      </c>
      <c r="C31" s="288"/>
      <c r="D31" s="287"/>
    </row>
    <row r="32" spans="1:4" ht="12" customHeight="1" x14ac:dyDescent="0.2">
      <c r="A32" s="410"/>
      <c r="B32" s="339" t="s">
        <v>484</v>
      </c>
      <c r="C32" s="280">
        <v>0</v>
      </c>
      <c r="D32" s="279">
        <v>0</v>
      </c>
    </row>
    <row r="33" spans="1:4" ht="12" customHeight="1" thickBot="1" x14ac:dyDescent="0.25">
      <c r="A33" s="410"/>
      <c r="B33" s="337"/>
      <c r="C33" s="284"/>
      <c r="D33" s="283"/>
    </row>
    <row r="34" spans="1:4" ht="12" customHeight="1" thickTop="1" x14ac:dyDescent="0.2">
      <c r="A34" s="410"/>
      <c r="B34" s="335" t="s">
        <v>483</v>
      </c>
      <c r="C34" s="288"/>
      <c r="D34" s="287"/>
    </row>
    <row r="35" spans="1:4" ht="12" customHeight="1" x14ac:dyDescent="0.2">
      <c r="A35" s="410"/>
      <c r="B35" s="339" t="s">
        <v>482</v>
      </c>
      <c r="C35" s="280"/>
      <c r="D35" s="279"/>
    </row>
    <row r="36" spans="1:4" ht="12" customHeight="1" thickBot="1" x14ac:dyDescent="0.25">
      <c r="A36" s="411"/>
      <c r="B36" s="337" t="s">
        <v>481</v>
      </c>
      <c r="C36" s="284"/>
      <c r="D36" s="283"/>
    </row>
    <row r="37" spans="1:4" ht="12" customHeight="1" thickTop="1" thickBot="1" x14ac:dyDescent="0.25">
      <c r="A37" s="54"/>
      <c r="B37" s="54" t="s">
        <v>192</v>
      </c>
      <c r="C37" s="54" t="s">
        <v>192</v>
      </c>
      <c r="D37" s="54" t="s">
        <v>192</v>
      </c>
    </row>
    <row r="38" spans="1:4" ht="12" customHeight="1" thickTop="1" x14ac:dyDescent="0.2">
      <c r="A38" s="167"/>
      <c r="B38" s="335" t="s">
        <v>480</v>
      </c>
      <c r="C38" s="286">
        <f>C35+C32+C28</f>
        <v>7765000</v>
      </c>
      <c r="D38" s="285">
        <f>D35+D32+D28</f>
        <v>7765000</v>
      </c>
    </row>
    <row r="39" spans="1:4" ht="12" customHeight="1" thickBot="1" x14ac:dyDescent="0.25">
      <c r="A39" s="167"/>
      <c r="B39" s="337" t="s">
        <v>479</v>
      </c>
      <c r="C39" s="284"/>
      <c r="D39" s="283"/>
    </row>
    <row r="40" spans="1:4" ht="12" customHeight="1" thickTop="1" x14ac:dyDescent="0.2">
      <c r="A40" s="167"/>
      <c r="B40" s="167"/>
      <c r="C40" s="167"/>
      <c r="D40" s="167"/>
    </row>
    <row r="41" spans="1:4" ht="12" customHeight="1" thickBot="1" x14ac:dyDescent="0.25">
      <c r="A41" s="412" t="s">
        <v>379</v>
      </c>
      <c r="B41" s="413"/>
      <c r="C41" s="413"/>
      <c r="D41" s="413"/>
    </row>
    <row r="42" spans="1:4" ht="12" customHeight="1" thickTop="1" x14ac:dyDescent="0.2">
      <c r="A42" s="167"/>
      <c r="B42" s="340"/>
      <c r="C42" s="282"/>
      <c r="D42" s="281"/>
    </row>
    <row r="43" spans="1:4" ht="12" customHeight="1" x14ac:dyDescent="0.2">
      <c r="A43" s="167"/>
      <c r="B43" s="339" t="s">
        <v>478</v>
      </c>
      <c r="C43" s="280">
        <f>C38+C20</f>
        <v>10509496</v>
      </c>
      <c r="D43" s="279">
        <f>D38+D20</f>
        <v>10509496</v>
      </c>
    </row>
    <row r="44" spans="1:4" ht="12" customHeight="1" thickBot="1" x14ac:dyDescent="0.25">
      <c r="A44" s="167"/>
      <c r="B44" s="341"/>
      <c r="C44" s="278"/>
      <c r="D44" s="277"/>
    </row>
    <row r="45" spans="1:4" ht="12" thickTop="1" x14ac:dyDescent="0.2"/>
    <row r="46" spans="1:4" ht="28.5" customHeight="1" x14ac:dyDescent="0.2">
      <c r="A46" s="408" t="s">
        <v>477</v>
      </c>
      <c r="B46" s="408"/>
      <c r="C46" s="408"/>
      <c r="D46" s="408"/>
    </row>
    <row r="47" spans="1:4" ht="18.75" customHeight="1" x14ac:dyDescent="0.2">
      <c r="A47" s="408" t="s">
        <v>476</v>
      </c>
      <c r="B47" s="408"/>
      <c r="C47" s="408"/>
      <c r="D47" s="408"/>
    </row>
    <row r="48" spans="1:4" ht="28.5" customHeight="1" x14ac:dyDescent="0.2">
      <c r="A48" s="408" t="s">
        <v>475</v>
      </c>
      <c r="B48" s="408"/>
      <c r="C48" s="408"/>
      <c r="D48" s="408"/>
    </row>
    <row r="49" spans="1:4" ht="28.5" customHeight="1" x14ac:dyDescent="0.2">
      <c r="A49" s="408" t="s">
        <v>474</v>
      </c>
      <c r="B49" s="408"/>
      <c r="C49" s="408"/>
      <c r="D49" s="408"/>
    </row>
    <row r="50" spans="1:4" x14ac:dyDescent="0.2">
      <c r="A50" s="408" t="s">
        <v>473</v>
      </c>
      <c r="B50" s="408"/>
      <c r="C50" s="408"/>
      <c r="D50" s="408"/>
    </row>
    <row r="51" spans="1:4" x14ac:dyDescent="0.2">
      <c r="A51" s="408" t="s">
        <v>472</v>
      </c>
      <c r="B51" s="408"/>
      <c r="C51" s="408"/>
      <c r="D51" s="408"/>
    </row>
    <row r="52" spans="1:4" x14ac:dyDescent="0.2">
      <c r="A52" s="408" t="s">
        <v>471</v>
      </c>
      <c r="B52" s="408"/>
      <c r="C52" s="408"/>
      <c r="D52" s="408"/>
    </row>
  </sheetData>
  <mergeCells count="16">
    <mergeCell ref="A1:C1"/>
    <mergeCell ref="A2:C2"/>
    <mergeCell ref="A5:D5"/>
    <mergeCell ref="A23:D23"/>
    <mergeCell ref="A9:A11"/>
    <mergeCell ref="A13:A18"/>
    <mergeCell ref="A49:D49"/>
    <mergeCell ref="A50:D50"/>
    <mergeCell ref="A51:D51"/>
    <mergeCell ref="A52:D52"/>
    <mergeCell ref="A27:A29"/>
    <mergeCell ref="A31:A36"/>
    <mergeCell ref="A41:D41"/>
    <mergeCell ref="A46:D46"/>
    <mergeCell ref="A47:D47"/>
    <mergeCell ref="A48:D48"/>
  </mergeCells>
  <printOptions horizontalCentered="1"/>
  <pageMargins left="0.39370078740157477" right="0.39370078740157477" top="0.39370078740157477" bottom="0.39370078740157477" header="0.19685039370078738" footer="0.19685039370078738"/>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x14ac:dyDescent="0.2"/>
  <sheetData>
    <row r="28" spans="1:7" x14ac:dyDescent="0.2">
      <c r="A28" s="419" t="s">
        <v>600</v>
      </c>
      <c r="B28" s="419"/>
      <c r="C28" s="419"/>
      <c r="D28" s="419"/>
      <c r="E28" s="419"/>
      <c r="F28" s="419"/>
      <c r="G28" s="419"/>
    </row>
  </sheetData>
  <mergeCells count="1">
    <mergeCell ref="A28:G2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workbookViewId="0">
      <selection activeCell="E34" sqref="E34:F35"/>
    </sheetView>
  </sheetViews>
  <sheetFormatPr baseColWidth="10" defaultColWidth="11.5703125" defaultRowHeight="11.25" x14ac:dyDescent="0.2"/>
  <cols>
    <col min="1" max="1" width="4.7109375" style="29" customWidth="1"/>
    <col min="2" max="2" width="35.7109375" style="29" customWidth="1"/>
    <col min="3" max="7" width="13.7109375" style="29" customWidth="1"/>
    <col min="8" max="16384" width="11.5703125" style="29"/>
  </cols>
  <sheetData>
    <row r="1" spans="1:7" ht="13.5" thickTop="1" x14ac:dyDescent="0.2">
      <c r="A1" s="414" t="s">
        <v>396</v>
      </c>
      <c r="B1" s="415"/>
      <c r="C1" s="415"/>
      <c r="D1" s="415"/>
      <c r="E1" s="415"/>
      <c r="F1" s="415"/>
      <c r="G1" s="45" t="s">
        <v>395</v>
      </c>
    </row>
    <row r="2" spans="1:7" ht="13.5" thickBot="1" x14ac:dyDescent="0.25">
      <c r="A2" s="416" t="s">
        <v>470</v>
      </c>
      <c r="B2" s="417"/>
      <c r="C2" s="417"/>
      <c r="D2" s="417"/>
      <c r="E2" s="417"/>
      <c r="F2" s="417"/>
      <c r="G2" s="44" t="s">
        <v>287</v>
      </c>
    </row>
    <row r="3" spans="1:7" ht="12" thickTop="1" x14ac:dyDescent="0.2"/>
    <row r="4" spans="1:7" ht="13.5" thickBot="1" x14ac:dyDescent="0.25">
      <c r="A4" s="418" t="s">
        <v>469</v>
      </c>
      <c r="B4" s="413"/>
      <c r="C4" s="413"/>
      <c r="D4" s="413"/>
      <c r="E4" s="413"/>
      <c r="F4" s="413"/>
      <c r="G4" s="413"/>
    </row>
    <row r="5" spans="1:7" ht="35.25" thickTop="1" thickBot="1" x14ac:dyDescent="0.25">
      <c r="A5" s="270" t="s">
        <v>440</v>
      </c>
      <c r="B5" s="136" t="s">
        <v>90</v>
      </c>
      <c r="C5" s="136" t="s">
        <v>439</v>
      </c>
      <c r="D5" s="136" t="s">
        <v>39</v>
      </c>
      <c r="E5" s="136" t="s">
        <v>87</v>
      </c>
      <c r="F5" s="136" t="s">
        <v>438</v>
      </c>
      <c r="G5" s="135" t="s">
        <v>437</v>
      </c>
    </row>
    <row r="6" spans="1:7" ht="12" thickTop="1" x14ac:dyDescent="0.2">
      <c r="A6" s="269" t="s">
        <v>80</v>
      </c>
      <c r="B6" s="268" t="s">
        <v>79</v>
      </c>
      <c r="C6" s="267">
        <v>2700413</v>
      </c>
      <c r="D6" s="267">
        <v>0</v>
      </c>
      <c r="E6" s="267">
        <v>2724496</v>
      </c>
      <c r="F6" s="267">
        <v>2724496</v>
      </c>
      <c r="G6" s="266">
        <f t="shared" ref="G6:G21" si="0">E6+D6</f>
        <v>2724496</v>
      </c>
    </row>
    <row r="7" spans="1:7" x14ac:dyDescent="0.2">
      <c r="A7" s="265" t="s">
        <v>348</v>
      </c>
      <c r="B7" s="264" t="s">
        <v>347</v>
      </c>
      <c r="C7" s="263">
        <v>0</v>
      </c>
      <c r="D7" s="263">
        <v>0</v>
      </c>
      <c r="E7" s="263">
        <v>0</v>
      </c>
      <c r="F7" s="263">
        <v>0</v>
      </c>
      <c r="G7" s="262">
        <f t="shared" si="0"/>
        <v>0</v>
      </c>
    </row>
    <row r="8" spans="1:7" x14ac:dyDescent="0.2">
      <c r="A8" s="265" t="s">
        <v>346</v>
      </c>
      <c r="B8" s="264" t="s">
        <v>414</v>
      </c>
      <c r="C8" s="263">
        <v>0</v>
      </c>
      <c r="D8" s="263">
        <v>0</v>
      </c>
      <c r="E8" s="263">
        <v>0</v>
      </c>
      <c r="F8" s="263">
        <v>0</v>
      </c>
      <c r="G8" s="262">
        <f t="shared" si="0"/>
        <v>0</v>
      </c>
    </row>
    <row r="9" spans="1:7" x14ac:dyDescent="0.2">
      <c r="A9" s="265" t="s">
        <v>344</v>
      </c>
      <c r="B9" s="264" t="s">
        <v>343</v>
      </c>
      <c r="C9" s="263">
        <v>0</v>
      </c>
      <c r="D9" s="263">
        <v>0</v>
      </c>
      <c r="E9" s="263">
        <v>0</v>
      </c>
      <c r="F9" s="263">
        <v>0</v>
      </c>
      <c r="G9" s="262">
        <f t="shared" si="0"/>
        <v>0</v>
      </c>
    </row>
    <row r="10" spans="1:7" ht="12.75" x14ac:dyDescent="0.2">
      <c r="A10" s="437" t="s">
        <v>468</v>
      </c>
      <c r="B10" s="438"/>
      <c r="C10" s="259">
        <f>SUM(C6:C9)</f>
        <v>2700413</v>
      </c>
      <c r="D10" s="259">
        <f>SUM(D6:D9)</f>
        <v>0</v>
      </c>
      <c r="E10" s="259">
        <f>SUM(E6:E9)</f>
        <v>2724496</v>
      </c>
      <c r="F10" s="259">
        <f>SUM(F6:F9)</f>
        <v>2724496</v>
      </c>
      <c r="G10" s="258">
        <f t="shared" si="0"/>
        <v>2724496</v>
      </c>
    </row>
    <row r="11" spans="1:7" x14ac:dyDescent="0.2">
      <c r="A11" s="265" t="s">
        <v>341</v>
      </c>
      <c r="B11" s="264" t="s">
        <v>413</v>
      </c>
      <c r="C11" s="263">
        <v>0</v>
      </c>
      <c r="D11" s="263">
        <v>0</v>
      </c>
      <c r="E11" s="263">
        <v>0</v>
      </c>
      <c r="F11" s="263">
        <v>0</v>
      </c>
      <c r="G11" s="262">
        <f t="shared" si="0"/>
        <v>0</v>
      </c>
    </row>
    <row r="12" spans="1:7" x14ac:dyDescent="0.2">
      <c r="A12" s="265" t="s">
        <v>78</v>
      </c>
      <c r="B12" s="264" t="s">
        <v>77</v>
      </c>
      <c r="C12" s="263">
        <v>20000</v>
      </c>
      <c r="D12" s="263">
        <v>0</v>
      </c>
      <c r="E12" s="263">
        <v>20000</v>
      </c>
      <c r="F12" s="263">
        <v>20000</v>
      </c>
      <c r="G12" s="262">
        <f t="shared" si="0"/>
        <v>20000</v>
      </c>
    </row>
    <row r="13" spans="1:7" ht="22.5" x14ac:dyDescent="0.2">
      <c r="A13" s="265" t="s">
        <v>336</v>
      </c>
      <c r="B13" s="264" t="s">
        <v>467</v>
      </c>
      <c r="C13" s="263">
        <v>0</v>
      </c>
      <c r="D13" s="272">
        <v>0</v>
      </c>
      <c r="E13" s="263">
        <v>0</v>
      </c>
      <c r="F13" s="263">
        <v>0</v>
      </c>
      <c r="G13" s="262">
        <f t="shared" si="0"/>
        <v>0</v>
      </c>
    </row>
    <row r="14" spans="1:7" x14ac:dyDescent="0.2">
      <c r="A14" s="265" t="s">
        <v>334</v>
      </c>
      <c r="B14" s="264" t="s">
        <v>466</v>
      </c>
      <c r="C14" s="263">
        <v>0</v>
      </c>
      <c r="D14" s="263">
        <v>0</v>
      </c>
      <c r="E14" s="263">
        <v>0</v>
      </c>
      <c r="F14" s="263">
        <v>0</v>
      </c>
      <c r="G14" s="262">
        <f t="shared" si="0"/>
        <v>0</v>
      </c>
    </row>
    <row r="15" spans="1:7" x14ac:dyDescent="0.2">
      <c r="A15" s="265" t="s">
        <v>332</v>
      </c>
      <c r="B15" s="264" t="s">
        <v>254</v>
      </c>
      <c r="C15" s="263">
        <v>0</v>
      </c>
      <c r="D15" s="272">
        <v>0</v>
      </c>
      <c r="E15" s="263">
        <v>0</v>
      </c>
      <c r="F15" s="263">
        <v>0</v>
      </c>
      <c r="G15" s="262">
        <f t="shared" si="0"/>
        <v>0</v>
      </c>
    </row>
    <row r="16" spans="1:7" ht="12.75" x14ac:dyDescent="0.2">
      <c r="A16" s="437" t="s">
        <v>465</v>
      </c>
      <c r="B16" s="438"/>
      <c r="C16" s="259">
        <f>SUM(C10:C15)</f>
        <v>2720413</v>
      </c>
      <c r="D16" s="259">
        <f>SUM(D10:D15)</f>
        <v>0</v>
      </c>
      <c r="E16" s="259">
        <f>SUM(E10:E15)</f>
        <v>2744496</v>
      </c>
      <c r="F16" s="259">
        <f>SUM(F10:F15)</f>
        <v>2744496</v>
      </c>
      <c r="G16" s="258">
        <f t="shared" si="0"/>
        <v>2744496</v>
      </c>
    </row>
    <row r="17" spans="1:7" ht="1.9" customHeight="1" x14ac:dyDescent="0.2">
      <c r="A17" s="276"/>
      <c r="B17" s="256"/>
      <c r="C17" s="255"/>
      <c r="D17" s="255"/>
      <c r="E17" s="255"/>
      <c r="F17" s="255"/>
      <c r="G17" s="254">
        <f t="shared" si="0"/>
        <v>0</v>
      </c>
    </row>
    <row r="18" spans="1:7" ht="22.5" x14ac:dyDescent="0.2">
      <c r="A18" s="253" t="s">
        <v>76</v>
      </c>
      <c r="B18" s="252" t="s">
        <v>464</v>
      </c>
      <c r="C18" s="250">
        <v>0</v>
      </c>
      <c r="D18" s="251">
        <v>0</v>
      </c>
      <c r="E18" s="250">
        <v>0</v>
      </c>
      <c r="F18" s="250">
        <v>0</v>
      </c>
      <c r="G18" s="249">
        <f t="shared" si="0"/>
        <v>0</v>
      </c>
    </row>
    <row r="19" spans="1:7" ht="22.5" x14ac:dyDescent="0.2">
      <c r="A19" s="253" t="s">
        <v>71</v>
      </c>
      <c r="B19" s="252" t="s">
        <v>457</v>
      </c>
      <c r="C19" s="250">
        <v>0</v>
      </c>
      <c r="D19" s="251">
        <v>0</v>
      </c>
      <c r="E19" s="250">
        <v>0</v>
      </c>
      <c r="F19" s="250">
        <v>0</v>
      </c>
      <c r="G19" s="249">
        <f t="shared" si="0"/>
        <v>0</v>
      </c>
    </row>
    <row r="20" spans="1:7" ht="22.5" x14ac:dyDescent="0.2">
      <c r="A20" s="253" t="s">
        <v>70</v>
      </c>
      <c r="B20" s="252" t="s">
        <v>456</v>
      </c>
      <c r="C20" s="250">
        <v>0</v>
      </c>
      <c r="D20" s="251">
        <v>0</v>
      </c>
      <c r="E20" s="250">
        <v>0</v>
      </c>
      <c r="F20" s="250">
        <v>0</v>
      </c>
      <c r="G20" s="249">
        <f t="shared" si="0"/>
        <v>0</v>
      </c>
    </row>
    <row r="21" spans="1:7" ht="12.75" x14ac:dyDescent="0.2">
      <c r="A21" s="443" t="s">
        <v>463</v>
      </c>
      <c r="B21" s="444"/>
      <c r="C21" s="247">
        <f>SUM(C18:C20)</f>
        <v>0</v>
      </c>
      <c r="D21" s="248">
        <f>SUM(D18:D20)</f>
        <v>0</v>
      </c>
      <c r="E21" s="247">
        <f>SUM(E18:E20)</f>
        <v>0</v>
      </c>
      <c r="F21" s="247">
        <f>SUM(F18:F20)</f>
        <v>0</v>
      </c>
      <c r="G21" s="246">
        <f t="shared" si="0"/>
        <v>0</v>
      </c>
    </row>
    <row r="22" spans="1:7" ht="1.9" customHeight="1" x14ac:dyDescent="0.2">
      <c r="A22" s="439"/>
      <c r="B22" s="440"/>
      <c r="C22" s="441"/>
      <c r="D22" s="441"/>
      <c r="E22" s="441"/>
      <c r="F22" s="441"/>
      <c r="G22" s="442"/>
    </row>
    <row r="23" spans="1:7" ht="13.5" thickBot="1" x14ac:dyDescent="0.25">
      <c r="A23" s="435" t="s">
        <v>379</v>
      </c>
      <c r="B23" s="436"/>
      <c r="C23" s="245">
        <f>C21+C16</f>
        <v>2720413</v>
      </c>
      <c r="D23" s="245">
        <f>D21+D16</f>
        <v>0</v>
      </c>
      <c r="E23" s="245">
        <f>E21+E16</f>
        <v>2744496</v>
      </c>
      <c r="F23" s="245">
        <f>F21+F16</f>
        <v>2744496</v>
      </c>
      <c r="G23" s="244">
        <f>E23+D23</f>
        <v>2744496</v>
      </c>
    </row>
    <row r="24" spans="1:7" ht="12.75" thickTop="1" thickBot="1" x14ac:dyDescent="0.25">
      <c r="G24" s="274" t="s">
        <v>194</v>
      </c>
    </row>
    <row r="25" spans="1:7" ht="14.25" thickTop="1" thickBot="1" x14ac:dyDescent="0.25">
      <c r="C25" s="433" t="s">
        <v>462</v>
      </c>
      <c r="D25" s="434"/>
      <c r="E25" s="434"/>
      <c r="F25" s="434"/>
      <c r="G25" s="243">
        <v>0</v>
      </c>
    </row>
    <row r="26" spans="1:7" ht="12.75" thickTop="1" thickBot="1" x14ac:dyDescent="0.25">
      <c r="C26" s="275"/>
      <c r="G26" s="274" t="s">
        <v>192</v>
      </c>
    </row>
    <row r="27" spans="1:7" ht="14.25" thickTop="1" thickBot="1" x14ac:dyDescent="0.25">
      <c r="C27" s="433" t="s">
        <v>317</v>
      </c>
      <c r="D27" s="434"/>
      <c r="E27" s="434"/>
      <c r="F27" s="434"/>
      <c r="G27" s="243">
        <f>G25+G23</f>
        <v>2744496</v>
      </c>
    </row>
    <row r="28" spans="1:7" ht="12" thickTop="1" x14ac:dyDescent="0.2">
      <c r="A28" s="271" t="s">
        <v>257</v>
      </c>
    </row>
    <row r="29" spans="1:7" ht="13.5" thickBot="1" x14ac:dyDescent="0.25">
      <c r="A29" s="418" t="s">
        <v>461</v>
      </c>
      <c r="B29" s="413"/>
      <c r="C29" s="413"/>
      <c r="D29" s="413"/>
      <c r="E29" s="413"/>
      <c r="F29" s="413"/>
      <c r="G29" s="413"/>
    </row>
    <row r="30" spans="1:7" ht="35.25" thickTop="1" thickBot="1" x14ac:dyDescent="0.25">
      <c r="A30" s="270" t="s">
        <v>440</v>
      </c>
      <c r="B30" s="136" t="s">
        <v>90</v>
      </c>
      <c r="C30" s="136" t="s">
        <v>439</v>
      </c>
      <c r="D30" s="136" t="s">
        <v>39</v>
      </c>
      <c r="E30" s="136" t="s">
        <v>87</v>
      </c>
      <c r="F30" s="136" t="s">
        <v>438</v>
      </c>
      <c r="G30" s="135" t="s">
        <v>437</v>
      </c>
    </row>
    <row r="31" spans="1:7" ht="12" thickTop="1" x14ac:dyDescent="0.2">
      <c r="A31" s="269" t="s">
        <v>305</v>
      </c>
      <c r="B31" s="268" t="s">
        <v>391</v>
      </c>
      <c r="C31" s="267">
        <v>0</v>
      </c>
      <c r="D31" s="267">
        <v>0</v>
      </c>
      <c r="E31" s="267">
        <v>0</v>
      </c>
      <c r="F31" s="267">
        <v>0</v>
      </c>
      <c r="G31" s="266">
        <f t="shared" ref="G31:G44" si="1">E31+D31</f>
        <v>0</v>
      </c>
    </row>
    <row r="32" spans="1:7" ht="33.75" x14ac:dyDescent="0.2">
      <c r="A32" s="265" t="s">
        <v>303</v>
      </c>
      <c r="B32" s="264" t="s">
        <v>302</v>
      </c>
      <c r="C32" s="263">
        <v>0</v>
      </c>
      <c r="D32" s="263">
        <v>0</v>
      </c>
      <c r="E32" s="263">
        <v>0</v>
      </c>
      <c r="F32" s="263">
        <v>0</v>
      </c>
      <c r="G32" s="262">
        <f t="shared" si="1"/>
        <v>0</v>
      </c>
    </row>
    <row r="33" spans="1:7" x14ac:dyDescent="0.2">
      <c r="A33" s="265" t="s">
        <v>301</v>
      </c>
      <c r="B33" s="264" t="s">
        <v>388</v>
      </c>
      <c r="C33" s="263">
        <v>0</v>
      </c>
      <c r="D33" s="263">
        <v>0</v>
      </c>
      <c r="E33" s="263">
        <v>0</v>
      </c>
      <c r="F33" s="263">
        <v>0</v>
      </c>
      <c r="G33" s="262">
        <f t="shared" si="1"/>
        <v>0</v>
      </c>
    </row>
    <row r="34" spans="1:7" x14ac:dyDescent="0.2">
      <c r="A34" s="265" t="s">
        <v>75</v>
      </c>
      <c r="B34" s="264" t="s">
        <v>74</v>
      </c>
      <c r="C34" s="263">
        <v>2720413</v>
      </c>
      <c r="D34" s="263">
        <v>0</v>
      </c>
      <c r="E34" s="263">
        <v>2737496</v>
      </c>
      <c r="F34" s="263">
        <v>2737496</v>
      </c>
      <c r="G34" s="262">
        <f t="shared" si="1"/>
        <v>2737496</v>
      </c>
    </row>
    <row r="35" spans="1:7" x14ac:dyDescent="0.2">
      <c r="A35" s="265" t="s">
        <v>73</v>
      </c>
      <c r="B35" s="264" t="s">
        <v>72</v>
      </c>
      <c r="C35" s="263">
        <v>0</v>
      </c>
      <c r="D35" s="263">
        <v>0</v>
      </c>
      <c r="E35" s="263">
        <v>7000</v>
      </c>
      <c r="F35" s="263">
        <v>7000</v>
      </c>
      <c r="G35" s="262">
        <f t="shared" si="1"/>
        <v>7000</v>
      </c>
    </row>
    <row r="36" spans="1:7" ht="12.75" x14ac:dyDescent="0.2">
      <c r="A36" s="437" t="s">
        <v>460</v>
      </c>
      <c r="B36" s="438"/>
      <c r="C36" s="259">
        <f>SUM(C31:C35)</f>
        <v>2720413</v>
      </c>
      <c r="D36" s="259">
        <f>SUM(D31:D35)</f>
        <v>0</v>
      </c>
      <c r="E36" s="259">
        <f>SUM(E31:E35)</f>
        <v>2744496</v>
      </c>
      <c r="F36" s="259">
        <f>SUM(F31:F35)</f>
        <v>2744496</v>
      </c>
      <c r="G36" s="258">
        <f t="shared" si="1"/>
        <v>2744496</v>
      </c>
    </row>
    <row r="37" spans="1:7" x14ac:dyDescent="0.2">
      <c r="A37" s="265" t="s">
        <v>295</v>
      </c>
      <c r="B37" s="264" t="s">
        <v>387</v>
      </c>
      <c r="C37" s="263">
        <v>0</v>
      </c>
      <c r="D37" s="263">
        <v>0</v>
      </c>
      <c r="E37" s="263">
        <v>0</v>
      </c>
      <c r="F37" s="263">
        <v>0</v>
      </c>
      <c r="G37" s="262">
        <f t="shared" si="1"/>
        <v>0</v>
      </c>
    </row>
    <row r="38" spans="1:7" x14ac:dyDescent="0.2">
      <c r="A38" s="265" t="s">
        <v>293</v>
      </c>
      <c r="B38" s="264" t="s">
        <v>386</v>
      </c>
      <c r="C38" s="263">
        <v>0</v>
      </c>
      <c r="D38" s="263">
        <v>0</v>
      </c>
      <c r="E38" s="263">
        <v>0</v>
      </c>
      <c r="F38" s="263">
        <v>0</v>
      </c>
      <c r="G38" s="262">
        <f t="shared" si="1"/>
        <v>0</v>
      </c>
    </row>
    <row r="39" spans="1:7" ht="22.5" x14ac:dyDescent="0.2">
      <c r="A39" s="265" t="s">
        <v>291</v>
      </c>
      <c r="B39" s="264" t="s">
        <v>459</v>
      </c>
      <c r="C39" s="263">
        <v>0</v>
      </c>
      <c r="D39" s="272">
        <v>0</v>
      </c>
      <c r="E39" s="263">
        <v>0</v>
      </c>
      <c r="F39" s="263">
        <v>0</v>
      </c>
      <c r="G39" s="262">
        <f t="shared" si="1"/>
        <v>0</v>
      </c>
    </row>
    <row r="40" spans="1:7" ht="12.75" x14ac:dyDescent="0.2">
      <c r="A40" s="437" t="s">
        <v>458</v>
      </c>
      <c r="B40" s="438"/>
      <c r="C40" s="259">
        <f>SUM(C36:C39)</f>
        <v>2720413</v>
      </c>
      <c r="D40" s="259">
        <f>SUM(D36:D39)</f>
        <v>0</v>
      </c>
      <c r="E40" s="259">
        <f>SUM(E36:E39)</f>
        <v>2744496</v>
      </c>
      <c r="F40" s="259">
        <f>SUM(F36:F39)</f>
        <v>2744496</v>
      </c>
      <c r="G40" s="258">
        <f t="shared" si="1"/>
        <v>2744496</v>
      </c>
    </row>
    <row r="41" spans="1:7" ht="1.9" customHeight="1" x14ac:dyDescent="0.2">
      <c r="A41" s="276"/>
      <c r="B41" s="256"/>
      <c r="C41" s="255"/>
      <c r="D41" s="255"/>
      <c r="E41" s="255"/>
      <c r="F41" s="255"/>
      <c r="G41" s="254">
        <f t="shared" si="1"/>
        <v>0</v>
      </c>
    </row>
    <row r="42" spans="1:7" ht="22.5" x14ac:dyDescent="0.2">
      <c r="A42" s="253" t="s">
        <v>71</v>
      </c>
      <c r="B42" s="252" t="s">
        <v>457</v>
      </c>
      <c r="C42" s="250">
        <v>0</v>
      </c>
      <c r="D42" s="251">
        <v>0</v>
      </c>
      <c r="E42" s="250">
        <v>0</v>
      </c>
      <c r="F42" s="250">
        <v>0</v>
      </c>
      <c r="G42" s="249">
        <f t="shared" si="1"/>
        <v>0</v>
      </c>
    </row>
    <row r="43" spans="1:7" ht="22.5" x14ac:dyDescent="0.2">
      <c r="A43" s="253" t="s">
        <v>70</v>
      </c>
      <c r="B43" s="252" t="s">
        <v>456</v>
      </c>
      <c r="C43" s="250">
        <v>0</v>
      </c>
      <c r="D43" s="251">
        <v>0</v>
      </c>
      <c r="E43" s="250">
        <v>0</v>
      </c>
      <c r="F43" s="250">
        <v>0</v>
      </c>
      <c r="G43" s="249">
        <f t="shared" si="1"/>
        <v>0</v>
      </c>
    </row>
    <row r="44" spans="1:7" ht="12.75" x14ac:dyDescent="0.2">
      <c r="A44" s="443" t="s">
        <v>455</v>
      </c>
      <c r="B44" s="444"/>
      <c r="C44" s="247">
        <f>SUM(C42:C43)</f>
        <v>0</v>
      </c>
      <c r="D44" s="248">
        <f>SUM(D42:D43)</f>
        <v>0</v>
      </c>
      <c r="E44" s="247">
        <f>SUM(E42:E43)</f>
        <v>0</v>
      </c>
      <c r="F44" s="247">
        <f>SUM(F42:F43)</f>
        <v>0</v>
      </c>
      <c r="G44" s="246">
        <f t="shared" si="1"/>
        <v>0</v>
      </c>
    </row>
    <row r="45" spans="1:7" ht="1.9" customHeight="1" x14ac:dyDescent="0.2">
      <c r="A45" s="439"/>
      <c r="B45" s="440"/>
      <c r="C45" s="441"/>
      <c r="D45" s="441"/>
      <c r="E45" s="441"/>
      <c r="F45" s="441"/>
      <c r="G45" s="442"/>
    </row>
    <row r="46" spans="1:7" ht="13.5" thickBot="1" x14ac:dyDescent="0.25">
      <c r="A46" s="435" t="s">
        <v>379</v>
      </c>
      <c r="B46" s="436"/>
      <c r="C46" s="245">
        <f>C44+C40</f>
        <v>2720413</v>
      </c>
      <c r="D46" s="245">
        <f>D44+D40</f>
        <v>0</v>
      </c>
      <c r="E46" s="245">
        <f>E44+E40</f>
        <v>2744496</v>
      </c>
      <c r="F46" s="245">
        <f>F44+F40</f>
        <v>2744496</v>
      </c>
      <c r="G46" s="244">
        <f>E46+D46</f>
        <v>2744496</v>
      </c>
    </row>
    <row r="47" spans="1:7" ht="12.75" thickTop="1" thickBot="1" x14ac:dyDescent="0.25">
      <c r="G47" s="274" t="s">
        <v>194</v>
      </c>
    </row>
    <row r="48" spans="1:7" ht="14.25" thickTop="1" thickBot="1" x14ac:dyDescent="0.25">
      <c r="C48" s="433" t="s">
        <v>454</v>
      </c>
      <c r="D48" s="434"/>
      <c r="E48" s="434"/>
      <c r="F48" s="434"/>
      <c r="G48" s="243">
        <v>0</v>
      </c>
    </row>
    <row r="49" spans="1:7" ht="12.75" thickTop="1" thickBot="1" x14ac:dyDescent="0.25">
      <c r="C49" s="275"/>
      <c r="G49" s="274" t="s">
        <v>192</v>
      </c>
    </row>
    <row r="50" spans="1:7" ht="14.25" thickTop="1" thickBot="1" x14ac:dyDescent="0.25">
      <c r="C50" s="433" t="s">
        <v>281</v>
      </c>
      <c r="D50" s="434"/>
      <c r="E50" s="434"/>
      <c r="F50" s="434"/>
      <c r="G50" s="243">
        <f>G48+G46</f>
        <v>2744496</v>
      </c>
    </row>
    <row r="51" spans="1:7" ht="12" thickTop="1" x14ac:dyDescent="0.2"/>
    <row r="52" spans="1:7" ht="13.5" thickBot="1" x14ac:dyDescent="0.25">
      <c r="A52" s="412" t="s">
        <v>428</v>
      </c>
      <c r="B52" s="413"/>
      <c r="C52" s="413"/>
      <c r="D52" s="429"/>
      <c r="E52" s="429"/>
      <c r="F52" s="429"/>
      <c r="G52" s="429"/>
    </row>
    <row r="53" spans="1:7" ht="13.5" thickTop="1" x14ac:dyDescent="0.2">
      <c r="A53" s="427" t="s">
        <v>426</v>
      </c>
      <c r="B53" s="428"/>
      <c r="C53" s="242"/>
      <c r="D53" s="430" t="s">
        <v>427</v>
      </c>
      <c r="E53" s="431"/>
      <c r="F53" s="431"/>
      <c r="G53" s="431"/>
    </row>
    <row r="54" spans="1:7" ht="12.75" x14ac:dyDescent="0.2">
      <c r="A54" s="425" t="s">
        <v>453</v>
      </c>
      <c r="B54" s="426"/>
      <c r="C54" s="241">
        <v>0</v>
      </c>
      <c r="D54" s="432"/>
      <c r="E54" s="431"/>
      <c r="F54" s="431"/>
      <c r="G54" s="431"/>
    </row>
    <row r="55" spans="1:7" ht="13.5" thickBot="1" x14ac:dyDescent="0.25">
      <c r="A55" s="423" t="s">
        <v>424</v>
      </c>
      <c r="B55" s="424"/>
      <c r="C55" s="90"/>
      <c r="D55" s="432"/>
      <c r="E55" s="431"/>
      <c r="F55" s="431"/>
      <c r="G55" s="431"/>
    </row>
    <row r="56" spans="1:7" ht="9" customHeight="1" thickTop="1" x14ac:dyDescent="0.2">
      <c r="A56" s="420" t="s">
        <v>423</v>
      </c>
      <c r="B56" s="420"/>
      <c r="C56" s="420"/>
      <c r="D56" s="420"/>
      <c r="E56" s="420"/>
      <c r="F56" s="420"/>
      <c r="G56" s="420"/>
    </row>
    <row r="57" spans="1:7" ht="9" customHeight="1" x14ac:dyDescent="0.2">
      <c r="A57" s="420" t="s">
        <v>422</v>
      </c>
      <c r="B57" s="420"/>
      <c r="C57" s="420"/>
      <c r="D57" s="420"/>
      <c r="E57" s="420"/>
      <c r="F57" s="420"/>
      <c r="G57" s="420"/>
    </row>
    <row r="58" spans="1:7" ht="9" customHeight="1" x14ac:dyDescent="0.2">
      <c r="A58" s="420" t="s">
        <v>421</v>
      </c>
      <c r="B58" s="420"/>
      <c r="C58" s="420"/>
      <c r="D58" s="420"/>
      <c r="E58" s="420"/>
      <c r="F58" s="420"/>
      <c r="G58" s="420"/>
    </row>
    <row r="59" spans="1:7" ht="18.75" customHeight="1" x14ac:dyDescent="0.2">
      <c r="A59" s="421" t="s">
        <v>452</v>
      </c>
      <c r="B59" s="421"/>
      <c r="C59" s="421"/>
      <c r="D59" s="421"/>
      <c r="E59" s="421"/>
      <c r="F59" s="421"/>
      <c r="G59" s="421"/>
    </row>
    <row r="60" spans="1:7" ht="9" customHeight="1" x14ac:dyDescent="0.2">
      <c r="A60" s="420" t="s">
        <v>451</v>
      </c>
      <c r="B60" s="420"/>
      <c r="C60" s="420"/>
      <c r="D60" s="420"/>
      <c r="E60" s="420"/>
      <c r="F60" s="420"/>
      <c r="G60" s="420"/>
    </row>
    <row r="61" spans="1:7" ht="9" customHeight="1" x14ac:dyDescent="0.2">
      <c r="A61" s="422" t="s">
        <v>450</v>
      </c>
      <c r="B61" s="420"/>
      <c r="C61" s="420"/>
      <c r="D61" s="420"/>
      <c r="E61" s="420"/>
      <c r="F61" s="420"/>
      <c r="G61" s="420"/>
    </row>
    <row r="62" spans="1:7" ht="9" customHeight="1" x14ac:dyDescent="0.2">
      <c r="A62" s="420" t="s">
        <v>449</v>
      </c>
      <c r="B62" s="420"/>
      <c r="C62" s="420"/>
      <c r="D62" s="420"/>
      <c r="E62" s="420"/>
      <c r="F62" s="420"/>
      <c r="G62" s="420"/>
    </row>
    <row r="63" spans="1:7" ht="18.75" customHeight="1" x14ac:dyDescent="0.2">
      <c r="A63" s="421" t="s">
        <v>448</v>
      </c>
      <c r="B63" s="421"/>
      <c r="C63" s="421"/>
      <c r="D63" s="421"/>
      <c r="E63" s="421"/>
      <c r="F63" s="421"/>
      <c r="G63" s="421"/>
    </row>
  </sheetData>
  <mergeCells count="31">
    <mergeCell ref="C50:F50"/>
    <mergeCell ref="C48:F48"/>
    <mergeCell ref="A46:B46"/>
    <mergeCell ref="A36:B36"/>
    <mergeCell ref="A40:B40"/>
    <mergeCell ref="A45:G45"/>
    <mergeCell ref="A44:B44"/>
    <mergeCell ref="A29:G29"/>
    <mergeCell ref="A1:F1"/>
    <mergeCell ref="A2:F2"/>
    <mergeCell ref="A55:B55"/>
    <mergeCell ref="A54:B54"/>
    <mergeCell ref="A53:B53"/>
    <mergeCell ref="A52:G52"/>
    <mergeCell ref="D53:G55"/>
    <mergeCell ref="A4:G4"/>
    <mergeCell ref="C27:F27"/>
    <mergeCell ref="C25:F25"/>
    <mergeCell ref="A23:B23"/>
    <mergeCell ref="A10:B10"/>
    <mergeCell ref="A16:B16"/>
    <mergeCell ref="A22:G22"/>
    <mergeCell ref="A21:B21"/>
    <mergeCell ref="A62:G62"/>
    <mergeCell ref="A63:G63"/>
    <mergeCell ref="A56:G56"/>
    <mergeCell ref="A57:G57"/>
    <mergeCell ref="A58:G58"/>
    <mergeCell ref="A59:G59"/>
    <mergeCell ref="A60:G60"/>
    <mergeCell ref="A61:G61"/>
  </mergeCells>
  <printOptions horizontalCentered="1"/>
  <pageMargins left="0.39370078740157477" right="0.39370078740157477" top="0.39370078740157477" bottom="0.39370078740157477" header="0.19685039370078738" footer="0.19685039370078738"/>
  <pageSetup paperSize="9" scale="8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showGridLines="0" topLeftCell="A31" workbookViewId="0">
      <selection activeCell="E53" sqref="E53:F53"/>
    </sheetView>
  </sheetViews>
  <sheetFormatPr baseColWidth="10" defaultColWidth="11.5703125" defaultRowHeight="11.25" x14ac:dyDescent="0.2"/>
  <cols>
    <col min="1" max="1" width="4.7109375" style="29" customWidth="1"/>
    <col min="2" max="2" width="35.7109375" style="29" customWidth="1"/>
    <col min="3" max="7" width="13.7109375" style="29" customWidth="1"/>
    <col min="8" max="16384" width="11.5703125" style="29"/>
  </cols>
  <sheetData>
    <row r="1" spans="1:7" ht="13.5" thickTop="1" x14ac:dyDescent="0.2">
      <c r="A1" s="414" t="s">
        <v>396</v>
      </c>
      <c r="B1" s="415"/>
      <c r="C1" s="415"/>
      <c r="D1" s="415"/>
      <c r="E1" s="415"/>
      <c r="F1" s="415"/>
      <c r="G1" s="45" t="s">
        <v>395</v>
      </c>
    </row>
    <row r="2" spans="1:7" ht="13.5" thickBot="1" x14ac:dyDescent="0.25">
      <c r="A2" s="416" t="s">
        <v>447</v>
      </c>
      <c r="B2" s="417"/>
      <c r="C2" s="417"/>
      <c r="D2" s="417"/>
      <c r="E2" s="417"/>
      <c r="F2" s="417"/>
      <c r="G2" s="44" t="s">
        <v>446</v>
      </c>
    </row>
    <row r="3" spans="1:7" ht="12" thickTop="1" x14ac:dyDescent="0.2"/>
    <row r="4" spans="1:7" ht="13.5" thickBot="1" x14ac:dyDescent="0.25">
      <c r="A4" s="418" t="s">
        <v>445</v>
      </c>
      <c r="B4" s="413"/>
      <c r="C4" s="413"/>
      <c r="D4" s="413"/>
      <c r="E4" s="413"/>
      <c r="F4" s="413"/>
      <c r="G4" s="413"/>
    </row>
    <row r="5" spans="1:7" ht="35.25" thickTop="1" thickBot="1" x14ac:dyDescent="0.25">
      <c r="A5" s="270" t="s">
        <v>440</v>
      </c>
      <c r="B5" s="136" t="s">
        <v>90</v>
      </c>
      <c r="C5" s="136" t="s">
        <v>439</v>
      </c>
      <c r="D5" s="136" t="s">
        <v>39</v>
      </c>
      <c r="E5" s="136" t="s">
        <v>87</v>
      </c>
      <c r="F5" s="136" t="s">
        <v>438</v>
      </c>
      <c r="G5" s="135" t="s">
        <v>437</v>
      </c>
    </row>
    <row r="6" spans="1:7" ht="12" thickTop="1" x14ac:dyDescent="0.2">
      <c r="A6" s="269" t="s">
        <v>68</v>
      </c>
      <c r="B6" s="268" t="s">
        <v>67</v>
      </c>
      <c r="C6" s="267">
        <v>845202</v>
      </c>
      <c r="D6" s="267">
        <v>0</v>
      </c>
      <c r="E6" s="267">
        <v>580000</v>
      </c>
      <c r="F6" s="267">
        <v>580000</v>
      </c>
      <c r="G6" s="266">
        <f t="shared" ref="G6:G25" si="0">E6+D6</f>
        <v>580000</v>
      </c>
    </row>
    <row r="7" spans="1:7" x14ac:dyDescent="0.2">
      <c r="A7" s="265" t="s">
        <v>66</v>
      </c>
      <c r="B7" s="264" t="s">
        <v>65</v>
      </c>
      <c r="C7" s="263">
        <v>80000</v>
      </c>
      <c r="D7" s="263">
        <v>0</v>
      </c>
      <c r="E7" s="263">
        <v>450000</v>
      </c>
      <c r="F7" s="263">
        <v>450000</v>
      </c>
      <c r="G7" s="262">
        <f t="shared" si="0"/>
        <v>450000</v>
      </c>
    </row>
    <row r="8" spans="1:7" ht="22.5" x14ac:dyDescent="0.2">
      <c r="A8" s="265" t="s">
        <v>221</v>
      </c>
      <c r="B8" s="264" t="s">
        <v>220</v>
      </c>
      <c r="C8" s="263"/>
      <c r="D8" s="263"/>
      <c r="E8" s="263"/>
      <c r="F8" s="263"/>
      <c r="G8" s="262">
        <f t="shared" si="0"/>
        <v>0</v>
      </c>
    </row>
    <row r="9" spans="1:7" x14ac:dyDescent="0.2">
      <c r="A9" s="265" t="s">
        <v>64</v>
      </c>
      <c r="B9" s="264" t="s">
        <v>63</v>
      </c>
      <c r="C9" s="263">
        <v>7713728</v>
      </c>
      <c r="D9" s="263">
        <v>0</v>
      </c>
      <c r="E9" s="263">
        <v>6435000</v>
      </c>
      <c r="F9" s="263">
        <v>6435000</v>
      </c>
      <c r="G9" s="262">
        <f t="shared" si="0"/>
        <v>6435000</v>
      </c>
    </row>
    <row r="10" spans="1:7" x14ac:dyDescent="0.2">
      <c r="A10" s="273"/>
      <c r="B10" s="264" t="s">
        <v>408</v>
      </c>
      <c r="C10" s="263"/>
      <c r="D10" s="263"/>
      <c r="E10" s="263"/>
      <c r="F10" s="263"/>
      <c r="G10" s="262">
        <f t="shared" si="0"/>
        <v>0</v>
      </c>
    </row>
    <row r="11" spans="1:7" ht="12.75" x14ac:dyDescent="0.2">
      <c r="A11" s="437" t="s">
        <v>255</v>
      </c>
      <c r="B11" s="438"/>
      <c r="C11" s="259">
        <f>SUM(C6:C10)</f>
        <v>8638930</v>
      </c>
      <c r="D11" s="259">
        <f>SUM(D6:D10)</f>
        <v>0</v>
      </c>
      <c r="E11" s="259">
        <f>SUM(E6:E10)</f>
        <v>7465000</v>
      </c>
      <c r="F11" s="259">
        <f>SUM(F6:F10)</f>
        <v>7465000</v>
      </c>
      <c r="G11" s="258">
        <f t="shared" si="0"/>
        <v>7465000</v>
      </c>
    </row>
    <row r="12" spans="1:7" x14ac:dyDescent="0.2">
      <c r="A12" s="265" t="s">
        <v>54</v>
      </c>
      <c r="B12" s="264" t="s">
        <v>53</v>
      </c>
      <c r="C12" s="263"/>
      <c r="D12" s="263"/>
      <c r="E12" s="263"/>
      <c r="F12" s="263"/>
      <c r="G12" s="262">
        <f t="shared" si="0"/>
        <v>0</v>
      </c>
    </row>
    <row r="13" spans="1:7" x14ac:dyDescent="0.2">
      <c r="A13" s="265" t="s">
        <v>58</v>
      </c>
      <c r="B13" s="264" t="s">
        <v>57</v>
      </c>
      <c r="C13" s="263">
        <v>0</v>
      </c>
      <c r="D13" s="263">
        <v>0</v>
      </c>
      <c r="E13" s="263">
        <v>0</v>
      </c>
      <c r="F13" s="263">
        <v>0</v>
      </c>
      <c r="G13" s="262">
        <f t="shared" si="0"/>
        <v>0</v>
      </c>
    </row>
    <row r="14" spans="1:7" x14ac:dyDescent="0.2">
      <c r="A14" s="265" t="s">
        <v>56</v>
      </c>
      <c r="B14" s="264" t="s">
        <v>55</v>
      </c>
      <c r="C14" s="263"/>
      <c r="D14" s="263"/>
      <c r="E14" s="263"/>
      <c r="F14" s="263"/>
      <c r="G14" s="262">
        <f t="shared" si="0"/>
        <v>0</v>
      </c>
    </row>
    <row r="15" spans="1:7" x14ac:dyDescent="0.2">
      <c r="A15" s="265" t="s">
        <v>217</v>
      </c>
      <c r="B15" s="264" t="s">
        <v>436</v>
      </c>
      <c r="C15" s="263"/>
      <c r="D15" s="263"/>
      <c r="E15" s="263"/>
      <c r="F15" s="263"/>
      <c r="G15" s="262">
        <f t="shared" si="0"/>
        <v>0</v>
      </c>
    </row>
    <row r="16" spans="1:7" ht="22.5" x14ac:dyDescent="0.2">
      <c r="A16" s="265" t="s">
        <v>138</v>
      </c>
      <c r="B16" s="264" t="s">
        <v>137</v>
      </c>
      <c r="C16" s="263"/>
      <c r="D16" s="263"/>
      <c r="E16" s="263"/>
      <c r="F16" s="263"/>
      <c r="G16" s="262">
        <f t="shared" si="0"/>
        <v>0</v>
      </c>
    </row>
    <row r="17" spans="1:7" x14ac:dyDescent="0.2">
      <c r="A17" s="265" t="s">
        <v>136</v>
      </c>
      <c r="B17" s="264" t="s">
        <v>135</v>
      </c>
      <c r="C17" s="263"/>
      <c r="D17" s="263"/>
      <c r="E17" s="263"/>
      <c r="F17" s="263"/>
      <c r="G17" s="262">
        <f t="shared" si="0"/>
        <v>0</v>
      </c>
    </row>
    <row r="18" spans="1:7" x14ac:dyDescent="0.2">
      <c r="A18" s="265" t="s">
        <v>62</v>
      </c>
      <c r="B18" s="264" t="s">
        <v>254</v>
      </c>
      <c r="C18" s="263"/>
      <c r="D18" s="272"/>
      <c r="E18" s="263"/>
      <c r="F18" s="263"/>
      <c r="G18" s="262">
        <f t="shared" si="0"/>
        <v>0</v>
      </c>
    </row>
    <row r="19" spans="1:7" ht="12.75" x14ac:dyDescent="0.2">
      <c r="A19" s="437" t="s">
        <v>253</v>
      </c>
      <c r="B19" s="438"/>
      <c r="C19" s="259">
        <f>SUM(C12:C18)</f>
        <v>0</v>
      </c>
      <c r="D19" s="259">
        <f>SUM(D12:D18)</f>
        <v>0</v>
      </c>
      <c r="E19" s="259">
        <f>SUM(E12:E18)</f>
        <v>0</v>
      </c>
      <c r="F19" s="259">
        <f>SUM(F12:F18)</f>
        <v>0</v>
      </c>
      <c r="G19" s="258">
        <f t="shared" si="0"/>
        <v>0</v>
      </c>
    </row>
    <row r="20" spans="1:7" x14ac:dyDescent="0.2">
      <c r="A20" s="261" t="s">
        <v>60</v>
      </c>
      <c r="B20" s="260" t="s">
        <v>435</v>
      </c>
      <c r="C20" s="259"/>
      <c r="D20" s="259"/>
      <c r="E20" s="259"/>
      <c r="F20" s="259"/>
      <c r="G20" s="258">
        <f t="shared" si="0"/>
        <v>0</v>
      </c>
    </row>
    <row r="21" spans="1:7" ht="12.75" x14ac:dyDescent="0.2">
      <c r="A21" s="437" t="s">
        <v>444</v>
      </c>
      <c r="B21" s="438"/>
      <c r="C21" s="259">
        <f>SUM(C20+C19+C11)</f>
        <v>8638930</v>
      </c>
      <c r="D21" s="259">
        <f>SUM(D20+D19+D11)</f>
        <v>0</v>
      </c>
      <c r="E21" s="259">
        <f>SUM(E20+E19+E11)</f>
        <v>7465000</v>
      </c>
      <c r="F21" s="259">
        <f>SUM(F20+F19+F11)</f>
        <v>7465000</v>
      </c>
      <c r="G21" s="258">
        <f t="shared" si="0"/>
        <v>7465000</v>
      </c>
    </row>
    <row r="22" spans="1:7" ht="1.9" customHeight="1" x14ac:dyDescent="0.2">
      <c r="A22" s="257"/>
      <c r="B22" s="256"/>
      <c r="C22" s="255"/>
      <c r="D22" s="255"/>
      <c r="E22" s="255"/>
      <c r="F22" s="255"/>
      <c r="G22" s="254">
        <f t="shared" si="0"/>
        <v>0</v>
      </c>
    </row>
    <row r="23" spans="1:7" x14ac:dyDescent="0.2">
      <c r="A23" s="253" t="s">
        <v>29</v>
      </c>
      <c r="B23" s="252" t="s">
        <v>431</v>
      </c>
      <c r="C23" s="250">
        <v>300000</v>
      </c>
      <c r="D23" s="251">
        <v>0</v>
      </c>
      <c r="E23" s="250">
        <v>300000</v>
      </c>
      <c r="F23" s="250">
        <v>300000</v>
      </c>
      <c r="G23" s="249">
        <f t="shared" si="0"/>
        <v>300000</v>
      </c>
    </row>
    <row r="24" spans="1:7" ht="22.5" x14ac:dyDescent="0.2">
      <c r="A24" s="253" t="s">
        <v>31</v>
      </c>
      <c r="B24" s="252" t="s">
        <v>432</v>
      </c>
      <c r="C24" s="250"/>
      <c r="D24" s="251"/>
      <c r="E24" s="250"/>
      <c r="F24" s="250"/>
      <c r="G24" s="249">
        <f t="shared" si="0"/>
        <v>0</v>
      </c>
    </row>
    <row r="25" spans="1:7" ht="12.75" x14ac:dyDescent="0.2">
      <c r="A25" s="443" t="s">
        <v>443</v>
      </c>
      <c r="B25" s="444"/>
      <c r="C25" s="247">
        <f>SUM(C22:C24)</f>
        <v>300000</v>
      </c>
      <c r="D25" s="248">
        <f>SUM(D22:D24)</f>
        <v>0</v>
      </c>
      <c r="E25" s="247">
        <f>SUM(E22:E24)</f>
        <v>300000</v>
      </c>
      <c r="F25" s="247">
        <f>SUM(F22:F24)</f>
        <v>300000</v>
      </c>
      <c r="G25" s="246">
        <f t="shared" si="0"/>
        <v>300000</v>
      </c>
    </row>
    <row r="26" spans="1:7" ht="1.9" customHeight="1" x14ac:dyDescent="0.2">
      <c r="A26" s="439"/>
      <c r="B26" s="440"/>
      <c r="C26" s="441"/>
      <c r="D26" s="441"/>
      <c r="E26" s="441"/>
      <c r="F26" s="441"/>
      <c r="G26" s="442"/>
    </row>
    <row r="27" spans="1:7" ht="13.5" thickBot="1" x14ac:dyDescent="0.25">
      <c r="A27" s="435" t="s">
        <v>379</v>
      </c>
      <c r="B27" s="436"/>
      <c r="C27" s="245">
        <f>C25+C21</f>
        <v>8938930</v>
      </c>
      <c r="D27" s="245">
        <f>D25+D21</f>
        <v>0</v>
      </c>
      <c r="E27" s="245">
        <f>E25+E21</f>
        <v>7765000</v>
      </c>
      <c r="F27" s="245">
        <f>F25+F21</f>
        <v>7765000</v>
      </c>
      <c r="G27" s="244">
        <f>E27+D27</f>
        <v>7765000</v>
      </c>
    </row>
    <row r="28" spans="1:7" ht="12.75" thickTop="1" thickBot="1" x14ac:dyDescent="0.25">
      <c r="A28" s="167"/>
      <c r="B28" s="167"/>
      <c r="C28" s="167"/>
      <c r="D28" s="167"/>
      <c r="E28" s="167"/>
      <c r="F28" s="167"/>
      <c r="G28" s="54" t="s">
        <v>194</v>
      </c>
    </row>
    <row r="29" spans="1:7" ht="14.25" thickTop="1" thickBot="1" x14ac:dyDescent="0.25">
      <c r="A29" s="167"/>
      <c r="B29" s="167"/>
      <c r="C29" s="433" t="s">
        <v>442</v>
      </c>
      <c r="D29" s="434"/>
      <c r="E29" s="434"/>
      <c r="F29" s="434"/>
      <c r="G29" s="243">
        <v>0</v>
      </c>
    </row>
    <row r="30" spans="1:7" ht="12.75" thickTop="1" thickBot="1" x14ac:dyDescent="0.25">
      <c r="A30" s="167"/>
      <c r="B30" s="167"/>
      <c r="C30" s="141"/>
      <c r="D30" s="167"/>
      <c r="E30" s="167"/>
      <c r="F30" s="167"/>
      <c r="G30" s="54" t="s">
        <v>192</v>
      </c>
    </row>
    <row r="31" spans="1:7" ht="14.25" thickTop="1" thickBot="1" x14ac:dyDescent="0.25">
      <c r="A31" s="167"/>
      <c r="B31" s="167"/>
      <c r="C31" s="433" t="s">
        <v>237</v>
      </c>
      <c r="D31" s="434"/>
      <c r="E31" s="434"/>
      <c r="F31" s="434"/>
      <c r="G31" s="243">
        <f>G29+G27</f>
        <v>7765000</v>
      </c>
    </row>
    <row r="32" spans="1:7" ht="12" thickTop="1" x14ac:dyDescent="0.2">
      <c r="A32" s="271" t="s">
        <v>257</v>
      </c>
    </row>
    <row r="33" spans="1:7" ht="13.5" thickBot="1" x14ac:dyDescent="0.25">
      <c r="A33" s="418" t="s">
        <v>441</v>
      </c>
      <c r="B33" s="413"/>
      <c r="C33" s="413"/>
      <c r="D33" s="413"/>
      <c r="E33" s="413"/>
      <c r="F33" s="413"/>
      <c r="G33" s="413"/>
    </row>
    <row r="34" spans="1:7" ht="35.25" thickTop="1" thickBot="1" x14ac:dyDescent="0.25">
      <c r="A34" s="270" t="s">
        <v>440</v>
      </c>
      <c r="B34" s="136" t="s">
        <v>90</v>
      </c>
      <c r="C34" s="136" t="s">
        <v>439</v>
      </c>
      <c r="D34" s="136" t="s">
        <v>39</v>
      </c>
      <c r="E34" s="136" t="s">
        <v>87</v>
      </c>
      <c r="F34" s="136" t="s">
        <v>438</v>
      </c>
      <c r="G34" s="135" t="s">
        <v>437</v>
      </c>
    </row>
    <row r="35" spans="1:7" ht="12" thickTop="1" x14ac:dyDescent="0.2">
      <c r="A35" s="269" t="s">
        <v>58</v>
      </c>
      <c r="B35" s="268" t="s">
        <v>57</v>
      </c>
      <c r="C35" s="267">
        <v>738930</v>
      </c>
      <c r="D35" s="267">
        <v>0</v>
      </c>
      <c r="E35" s="267">
        <v>2452666</v>
      </c>
      <c r="F35" s="267">
        <v>2452666</v>
      </c>
      <c r="G35" s="266">
        <f t="shared" ref="G35:G54" si="1">E35+D35</f>
        <v>2452666</v>
      </c>
    </row>
    <row r="36" spans="1:7" x14ac:dyDescent="0.2">
      <c r="A36" s="265" t="s">
        <v>56</v>
      </c>
      <c r="B36" s="264" t="s">
        <v>224</v>
      </c>
      <c r="C36" s="263">
        <v>7700000</v>
      </c>
      <c r="D36" s="263">
        <v>0</v>
      </c>
      <c r="E36" s="263">
        <v>4012334</v>
      </c>
      <c r="F36" s="263">
        <v>4012334</v>
      </c>
      <c r="G36" s="262">
        <f t="shared" si="1"/>
        <v>4012334</v>
      </c>
    </row>
    <row r="37" spans="1:7" x14ac:dyDescent="0.2">
      <c r="A37" s="265" t="s">
        <v>68</v>
      </c>
      <c r="B37" s="264" t="s">
        <v>67</v>
      </c>
      <c r="C37" s="263">
        <v>0</v>
      </c>
      <c r="D37" s="263">
        <v>0</v>
      </c>
      <c r="E37" s="263">
        <v>0</v>
      </c>
      <c r="F37" s="263">
        <v>0</v>
      </c>
      <c r="G37" s="262">
        <f t="shared" si="1"/>
        <v>0</v>
      </c>
    </row>
    <row r="38" spans="1:7" x14ac:dyDescent="0.2">
      <c r="A38" s="265" t="s">
        <v>66</v>
      </c>
      <c r="B38" s="264" t="s">
        <v>65</v>
      </c>
      <c r="C38" s="263">
        <v>0</v>
      </c>
      <c r="D38" s="263">
        <v>0</v>
      </c>
      <c r="E38" s="263">
        <v>0</v>
      </c>
      <c r="F38" s="263">
        <v>0</v>
      </c>
      <c r="G38" s="262">
        <f t="shared" si="1"/>
        <v>0</v>
      </c>
    </row>
    <row r="39" spans="1:7" ht="22.5" x14ac:dyDescent="0.2">
      <c r="A39" s="265" t="s">
        <v>221</v>
      </c>
      <c r="B39" s="264" t="s">
        <v>220</v>
      </c>
      <c r="C39" s="263">
        <v>0</v>
      </c>
      <c r="D39" s="263">
        <v>0</v>
      </c>
      <c r="E39" s="263">
        <v>0</v>
      </c>
      <c r="F39" s="263">
        <v>0</v>
      </c>
      <c r="G39" s="262">
        <f t="shared" si="1"/>
        <v>0</v>
      </c>
    </row>
    <row r="40" spans="1:7" x14ac:dyDescent="0.2">
      <c r="A40" s="265" t="s">
        <v>64</v>
      </c>
      <c r="B40" s="264" t="s">
        <v>63</v>
      </c>
      <c r="C40" s="263">
        <v>0</v>
      </c>
      <c r="D40" s="263">
        <v>0</v>
      </c>
      <c r="E40" s="263">
        <v>0</v>
      </c>
      <c r="F40" s="263">
        <v>0</v>
      </c>
      <c r="G40" s="262">
        <f t="shared" si="1"/>
        <v>0</v>
      </c>
    </row>
    <row r="41" spans="1:7" ht="12.75" x14ac:dyDescent="0.2">
      <c r="A41" s="437" t="s">
        <v>219</v>
      </c>
      <c r="B41" s="438"/>
      <c r="C41" s="259">
        <f>SUM(C35:C40)</f>
        <v>8438930</v>
      </c>
      <c r="D41" s="259">
        <f>SUM(D35:D40)</f>
        <v>0</v>
      </c>
      <c r="E41" s="259">
        <f>SUM(E35:E40)</f>
        <v>6465000</v>
      </c>
      <c r="F41" s="259">
        <f>SUM(F35:F40)</f>
        <v>6465000</v>
      </c>
      <c r="G41" s="258">
        <f t="shared" si="1"/>
        <v>6465000</v>
      </c>
    </row>
    <row r="42" spans="1:7" x14ac:dyDescent="0.2">
      <c r="A42" s="265" t="s">
        <v>54</v>
      </c>
      <c r="B42" s="264" t="s">
        <v>53</v>
      </c>
      <c r="C42" s="263">
        <v>200000</v>
      </c>
      <c r="D42" s="263">
        <v>0</v>
      </c>
      <c r="E42" s="263">
        <v>1000000</v>
      </c>
      <c r="F42" s="263">
        <v>1000000</v>
      </c>
      <c r="G42" s="262">
        <f t="shared" si="1"/>
        <v>1000000</v>
      </c>
    </row>
    <row r="43" spans="1:7" x14ac:dyDescent="0.2">
      <c r="A43" s="265" t="s">
        <v>215</v>
      </c>
      <c r="B43" s="264" t="s">
        <v>214</v>
      </c>
      <c r="C43" s="263">
        <v>0</v>
      </c>
      <c r="D43" s="263">
        <v>0</v>
      </c>
      <c r="E43" s="263">
        <v>0</v>
      </c>
      <c r="F43" s="263">
        <v>0</v>
      </c>
      <c r="G43" s="262">
        <f t="shared" si="1"/>
        <v>0</v>
      </c>
    </row>
    <row r="44" spans="1:7" x14ac:dyDescent="0.2">
      <c r="A44" s="265" t="s">
        <v>217</v>
      </c>
      <c r="B44" s="264" t="s">
        <v>436</v>
      </c>
      <c r="C44" s="263">
        <v>0</v>
      </c>
      <c r="D44" s="263">
        <v>0</v>
      </c>
      <c r="E44" s="263">
        <v>0</v>
      </c>
      <c r="F44" s="263">
        <v>0</v>
      </c>
      <c r="G44" s="262">
        <f t="shared" si="1"/>
        <v>0</v>
      </c>
    </row>
    <row r="45" spans="1:7" ht="22.5" x14ac:dyDescent="0.2">
      <c r="A45" s="265" t="s">
        <v>138</v>
      </c>
      <c r="B45" s="264" t="s">
        <v>137</v>
      </c>
      <c r="C45" s="263">
        <v>0</v>
      </c>
      <c r="D45" s="263">
        <v>0</v>
      </c>
      <c r="E45" s="263">
        <v>0</v>
      </c>
      <c r="F45" s="263">
        <v>0</v>
      </c>
      <c r="G45" s="262">
        <f t="shared" si="1"/>
        <v>0</v>
      </c>
    </row>
    <row r="46" spans="1:7" x14ac:dyDescent="0.2">
      <c r="A46" s="265" t="s">
        <v>136</v>
      </c>
      <c r="B46" s="264" t="s">
        <v>135</v>
      </c>
      <c r="C46" s="263">
        <v>0</v>
      </c>
      <c r="D46" s="263">
        <v>0</v>
      </c>
      <c r="E46" s="263">
        <v>0</v>
      </c>
      <c r="F46" s="263">
        <v>0</v>
      </c>
      <c r="G46" s="262">
        <f t="shared" si="1"/>
        <v>0</v>
      </c>
    </row>
    <row r="47" spans="1:7" ht="12.75" x14ac:dyDescent="0.2">
      <c r="A47" s="437" t="s">
        <v>213</v>
      </c>
      <c r="B47" s="438"/>
      <c r="C47" s="259">
        <f>SUM(C42:C46)</f>
        <v>200000</v>
      </c>
      <c r="D47" s="259">
        <f>SUM(D42:D46)</f>
        <v>0</v>
      </c>
      <c r="E47" s="259">
        <f>SUM(E42:E46)</f>
        <v>1000000</v>
      </c>
      <c r="F47" s="259">
        <f>SUM(F42:F46)</f>
        <v>1000000</v>
      </c>
      <c r="G47" s="258">
        <f t="shared" si="1"/>
        <v>1000000</v>
      </c>
    </row>
    <row r="48" spans="1:7" x14ac:dyDescent="0.2">
      <c r="A48" s="261" t="s">
        <v>52</v>
      </c>
      <c r="B48" s="260" t="s">
        <v>435</v>
      </c>
      <c r="C48" s="259"/>
      <c r="D48" s="259"/>
      <c r="E48" s="259"/>
      <c r="F48" s="259"/>
      <c r="G48" s="258">
        <f t="shared" si="1"/>
        <v>0</v>
      </c>
    </row>
    <row r="49" spans="1:7" ht="12.75" x14ac:dyDescent="0.2">
      <c r="A49" s="437" t="s">
        <v>434</v>
      </c>
      <c r="B49" s="438"/>
      <c r="C49" s="259">
        <f>SUM(C48+C47+C41)</f>
        <v>8638930</v>
      </c>
      <c r="D49" s="259">
        <f>SUM(D48+D47+D41)</f>
        <v>0</v>
      </c>
      <c r="E49" s="259">
        <f>SUM(E48+E47+E41)</f>
        <v>7465000</v>
      </c>
      <c r="F49" s="259">
        <f>SUM(F48+F47+F41)</f>
        <v>7465000</v>
      </c>
      <c r="G49" s="258">
        <f t="shared" si="1"/>
        <v>7465000</v>
      </c>
    </row>
    <row r="50" spans="1:7" ht="1.9" customHeight="1" x14ac:dyDescent="0.2">
      <c r="A50" s="257"/>
      <c r="B50" s="256"/>
      <c r="C50" s="255"/>
      <c r="D50" s="255"/>
      <c r="E50" s="255"/>
      <c r="F50" s="255"/>
      <c r="G50" s="254">
        <f t="shared" si="1"/>
        <v>0</v>
      </c>
    </row>
    <row r="51" spans="1:7" ht="22.5" x14ac:dyDescent="0.2">
      <c r="A51" s="253" t="s">
        <v>51</v>
      </c>
      <c r="B51" s="252" t="s">
        <v>433</v>
      </c>
      <c r="C51" s="250">
        <v>0</v>
      </c>
      <c r="D51" s="251">
        <v>0</v>
      </c>
      <c r="E51" s="250">
        <v>0</v>
      </c>
      <c r="F51" s="250">
        <v>0</v>
      </c>
      <c r="G51" s="249">
        <f t="shared" si="1"/>
        <v>0</v>
      </c>
    </row>
    <row r="52" spans="1:7" ht="22.5" x14ac:dyDescent="0.2">
      <c r="A52" s="253" t="s">
        <v>31</v>
      </c>
      <c r="B52" s="252" t="s">
        <v>432</v>
      </c>
      <c r="C52" s="250">
        <v>0</v>
      </c>
      <c r="D52" s="251">
        <v>0</v>
      </c>
      <c r="E52" s="250">
        <v>0</v>
      </c>
      <c r="F52" s="250">
        <v>0</v>
      </c>
      <c r="G52" s="249">
        <f t="shared" si="1"/>
        <v>0</v>
      </c>
    </row>
    <row r="53" spans="1:7" x14ac:dyDescent="0.2">
      <c r="A53" s="253" t="s">
        <v>29</v>
      </c>
      <c r="B53" s="252" t="s">
        <v>431</v>
      </c>
      <c r="C53" s="250">
        <v>300000</v>
      </c>
      <c r="D53" s="251">
        <v>0</v>
      </c>
      <c r="E53" s="250">
        <v>300000</v>
      </c>
      <c r="F53" s="250">
        <v>300000</v>
      </c>
      <c r="G53" s="249">
        <f t="shared" si="1"/>
        <v>300000</v>
      </c>
    </row>
    <row r="54" spans="1:7" ht="12.75" x14ac:dyDescent="0.2">
      <c r="A54" s="443" t="s">
        <v>430</v>
      </c>
      <c r="B54" s="444"/>
      <c r="C54" s="247">
        <f>SUM(C50:C53)</f>
        <v>300000</v>
      </c>
      <c r="D54" s="248">
        <f>SUM(D50:D53)</f>
        <v>0</v>
      </c>
      <c r="E54" s="247">
        <f>SUM(E50:E53)</f>
        <v>300000</v>
      </c>
      <c r="F54" s="247">
        <f>SUM(F50:F53)</f>
        <v>300000</v>
      </c>
      <c r="G54" s="246">
        <f t="shared" si="1"/>
        <v>300000</v>
      </c>
    </row>
    <row r="55" spans="1:7" ht="1.9" customHeight="1" x14ac:dyDescent="0.2">
      <c r="A55" s="439"/>
      <c r="B55" s="440"/>
      <c r="C55" s="441"/>
      <c r="D55" s="441"/>
      <c r="E55" s="441"/>
      <c r="F55" s="441"/>
      <c r="G55" s="442"/>
    </row>
    <row r="56" spans="1:7" ht="13.5" thickBot="1" x14ac:dyDescent="0.25">
      <c r="A56" s="435" t="s">
        <v>379</v>
      </c>
      <c r="B56" s="436"/>
      <c r="C56" s="245">
        <f>C54+C49</f>
        <v>8938930</v>
      </c>
      <c r="D56" s="245">
        <f>D54+D49</f>
        <v>0</v>
      </c>
      <c r="E56" s="245">
        <f>E54+E49</f>
        <v>7765000</v>
      </c>
      <c r="F56" s="245">
        <f>F54+F49</f>
        <v>7765000</v>
      </c>
      <c r="G56" s="244">
        <f>E56+D56</f>
        <v>7765000</v>
      </c>
    </row>
    <row r="57" spans="1:7" ht="12.75" thickTop="1" thickBot="1" x14ac:dyDescent="0.25">
      <c r="A57" s="167"/>
      <c r="B57" s="167"/>
      <c r="C57" s="167"/>
      <c r="D57" s="167"/>
      <c r="E57" s="167"/>
      <c r="F57" s="167"/>
      <c r="G57" s="54" t="s">
        <v>194</v>
      </c>
    </row>
    <row r="58" spans="1:7" ht="14.25" thickTop="1" thickBot="1" x14ac:dyDescent="0.25">
      <c r="A58" s="167"/>
      <c r="B58" s="167"/>
      <c r="C58" s="433" t="s">
        <v>429</v>
      </c>
      <c r="D58" s="434"/>
      <c r="E58" s="434"/>
      <c r="F58" s="434"/>
      <c r="G58" s="243">
        <v>0</v>
      </c>
    </row>
    <row r="59" spans="1:7" ht="12.75" thickTop="1" thickBot="1" x14ac:dyDescent="0.25">
      <c r="A59" s="167"/>
      <c r="B59" s="167"/>
      <c r="C59" s="141"/>
      <c r="D59" s="167"/>
      <c r="E59" s="167"/>
      <c r="F59" s="167"/>
      <c r="G59" s="54" t="s">
        <v>192</v>
      </c>
    </row>
    <row r="60" spans="1:7" ht="14.25" thickTop="1" thickBot="1" x14ac:dyDescent="0.25">
      <c r="A60" s="167"/>
      <c r="B60" s="167"/>
      <c r="C60" s="433" t="s">
        <v>191</v>
      </c>
      <c r="D60" s="434"/>
      <c r="E60" s="434"/>
      <c r="F60" s="434"/>
      <c r="G60" s="243">
        <f>G58+G56</f>
        <v>7765000</v>
      </c>
    </row>
    <row r="61" spans="1:7" ht="12" thickTop="1" x14ac:dyDescent="0.2"/>
    <row r="62" spans="1:7" ht="13.5" thickBot="1" x14ac:dyDescent="0.25">
      <c r="A62" s="412" t="s">
        <v>428</v>
      </c>
      <c r="B62" s="413"/>
      <c r="C62" s="413"/>
      <c r="D62" s="413"/>
      <c r="E62" s="413"/>
      <c r="F62" s="413"/>
      <c r="G62" s="413"/>
    </row>
    <row r="63" spans="1:7" ht="13.5" thickTop="1" x14ac:dyDescent="0.2">
      <c r="A63" s="421" t="s">
        <v>427</v>
      </c>
      <c r="B63" s="431"/>
      <c r="C63" s="431"/>
      <c r="D63" s="445"/>
      <c r="E63" s="427" t="s">
        <v>426</v>
      </c>
      <c r="F63" s="428"/>
      <c r="G63" s="242"/>
    </row>
    <row r="64" spans="1:7" ht="12.75" x14ac:dyDescent="0.2">
      <c r="A64" s="431"/>
      <c r="B64" s="431"/>
      <c r="C64" s="431"/>
      <c r="D64" s="445"/>
      <c r="E64" s="425" t="s">
        <v>425</v>
      </c>
      <c r="F64" s="426"/>
      <c r="G64" s="241">
        <v>0</v>
      </c>
    </row>
    <row r="65" spans="1:7" ht="13.5" thickBot="1" x14ac:dyDescent="0.25">
      <c r="A65" s="431"/>
      <c r="B65" s="431"/>
      <c r="C65" s="431"/>
      <c r="D65" s="445"/>
      <c r="E65" s="423" t="s">
        <v>424</v>
      </c>
      <c r="F65" s="424"/>
      <c r="G65" s="90"/>
    </row>
    <row r="66" spans="1:7" ht="9" customHeight="1" thickTop="1" x14ac:dyDescent="0.2">
      <c r="A66" s="420" t="s">
        <v>423</v>
      </c>
      <c r="B66" s="420"/>
      <c r="C66" s="420"/>
      <c r="D66" s="420"/>
      <c r="E66" s="420"/>
      <c r="F66" s="420"/>
      <c r="G66" s="420"/>
    </row>
    <row r="67" spans="1:7" ht="9" customHeight="1" x14ac:dyDescent="0.2">
      <c r="A67" s="420" t="s">
        <v>422</v>
      </c>
      <c r="B67" s="420"/>
      <c r="C67" s="420"/>
      <c r="D67" s="420"/>
      <c r="E67" s="420"/>
      <c r="F67" s="420"/>
      <c r="G67" s="420"/>
    </row>
    <row r="68" spans="1:7" ht="9" customHeight="1" x14ac:dyDescent="0.2">
      <c r="A68" s="420" t="s">
        <v>421</v>
      </c>
      <c r="B68" s="420"/>
      <c r="C68" s="420"/>
      <c r="D68" s="420"/>
      <c r="E68" s="420"/>
      <c r="F68" s="420"/>
      <c r="G68" s="420"/>
    </row>
    <row r="69" spans="1:7" ht="9" customHeight="1" x14ac:dyDescent="0.2">
      <c r="A69" s="420" t="s">
        <v>420</v>
      </c>
      <c r="B69" s="420"/>
      <c r="C69" s="420"/>
      <c r="D69" s="420"/>
      <c r="E69" s="420"/>
      <c r="F69" s="420"/>
      <c r="G69" s="420"/>
    </row>
    <row r="70" spans="1:7" ht="18.75" customHeight="1" x14ac:dyDescent="0.2">
      <c r="A70" s="421" t="s">
        <v>419</v>
      </c>
      <c r="B70" s="421"/>
      <c r="C70" s="421"/>
      <c r="D70" s="421"/>
      <c r="E70" s="421"/>
      <c r="F70" s="421"/>
      <c r="G70" s="421"/>
    </row>
    <row r="71" spans="1:7" ht="9" customHeight="1" x14ac:dyDescent="0.2">
      <c r="A71" s="420" t="s">
        <v>418</v>
      </c>
      <c r="B71" s="420"/>
      <c r="C71" s="420"/>
      <c r="D71" s="420"/>
      <c r="E71" s="420"/>
      <c r="F71" s="420"/>
      <c r="G71" s="420"/>
    </row>
    <row r="72" spans="1:7" ht="9" customHeight="1" x14ac:dyDescent="0.2">
      <c r="A72" s="420" t="s">
        <v>417</v>
      </c>
      <c r="B72" s="420"/>
      <c r="C72" s="420"/>
      <c r="D72" s="420"/>
      <c r="E72" s="420"/>
      <c r="F72" s="420"/>
      <c r="G72" s="420"/>
    </row>
    <row r="73" spans="1:7" ht="9" customHeight="1" x14ac:dyDescent="0.2">
      <c r="A73" s="420" t="s">
        <v>416</v>
      </c>
      <c r="B73" s="420"/>
      <c r="C73" s="420"/>
      <c r="D73" s="420"/>
      <c r="E73" s="420"/>
      <c r="F73" s="420"/>
      <c r="G73" s="420"/>
    </row>
  </sheetData>
  <mergeCells count="33">
    <mergeCell ref="A33:G33"/>
    <mergeCell ref="C60:F60"/>
    <mergeCell ref="C58:F58"/>
    <mergeCell ref="A56:B56"/>
    <mergeCell ref="A41:B41"/>
    <mergeCell ref="A47:B47"/>
    <mergeCell ref="A55:G55"/>
    <mergeCell ref="A54:B54"/>
    <mergeCell ref="A49:B49"/>
    <mergeCell ref="A1:F1"/>
    <mergeCell ref="A2:F2"/>
    <mergeCell ref="E65:F65"/>
    <mergeCell ref="E64:F64"/>
    <mergeCell ref="E63:F63"/>
    <mergeCell ref="A62:G62"/>
    <mergeCell ref="A63:D65"/>
    <mergeCell ref="A4:G4"/>
    <mergeCell ref="C31:F31"/>
    <mergeCell ref="C29:F29"/>
    <mergeCell ref="A27:B27"/>
    <mergeCell ref="A11:B11"/>
    <mergeCell ref="A19:B19"/>
    <mergeCell ref="A26:G26"/>
    <mergeCell ref="A25:B25"/>
    <mergeCell ref="A21:B21"/>
    <mergeCell ref="A72:G72"/>
    <mergeCell ref="A73:G73"/>
    <mergeCell ref="A66:G66"/>
    <mergeCell ref="A67:G67"/>
    <mergeCell ref="A68:G68"/>
    <mergeCell ref="A69:G69"/>
    <mergeCell ref="A70:G70"/>
    <mergeCell ref="A71:G71"/>
  </mergeCells>
  <printOptions horizontalCentered="1"/>
  <pageMargins left="0.39370078740157477" right="0.39370078740157477" top="0.39370078740157477" bottom="0.39370078740157477" header="0.19685039370078738" footer="0.19685039370078738"/>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27</vt:i4>
      </vt:variant>
      <vt:variant>
        <vt:lpstr>Plages nommées</vt:lpstr>
      </vt:variant>
      <vt:variant>
        <vt:i4>9</vt:i4>
      </vt:variant>
    </vt:vector>
  </HeadingPairs>
  <TitlesOfParts>
    <vt:vector size="36" baseType="lpstr">
      <vt:lpstr>page41</vt:lpstr>
      <vt:lpstr>page41b</vt:lpstr>
      <vt:lpstr>Feuil1</vt:lpstr>
      <vt:lpstr>page42</vt:lpstr>
      <vt:lpstr>Feuil2</vt:lpstr>
      <vt:lpstr>page43</vt:lpstr>
      <vt:lpstr>Feuil3</vt:lpstr>
      <vt:lpstr>page44</vt:lpstr>
      <vt:lpstr>page45</vt:lpstr>
      <vt:lpstr>Feuil4</vt:lpstr>
      <vt:lpstr>page46</vt:lpstr>
      <vt:lpstr>page47</vt:lpstr>
      <vt:lpstr>Feuil5</vt:lpstr>
      <vt:lpstr>Feuil6</vt:lpstr>
      <vt:lpstr>page48</vt:lpstr>
      <vt:lpstr>page410</vt:lpstr>
      <vt:lpstr>Feuil7</vt:lpstr>
      <vt:lpstr>page412</vt:lpstr>
      <vt:lpstr>page414</vt:lpstr>
      <vt:lpstr>page416</vt:lpstr>
      <vt:lpstr>Feuil8</vt:lpstr>
      <vt:lpstr>page422</vt:lpstr>
      <vt:lpstr>page423</vt:lpstr>
      <vt:lpstr>page426</vt:lpstr>
      <vt:lpstr>page429</vt:lpstr>
      <vt:lpstr>Feuil9</vt:lpstr>
      <vt:lpstr>page433</vt:lpstr>
      <vt:lpstr>page410!Impression_des_titres</vt:lpstr>
      <vt:lpstr>page412!Impression_des_titres</vt:lpstr>
      <vt:lpstr>page414!Impression_des_titres</vt:lpstr>
      <vt:lpstr>page416!Impression_des_titres</vt:lpstr>
      <vt:lpstr>page426!Impression_des_titres</vt:lpstr>
      <vt:lpstr>page429!Impression_des_titres</vt:lpstr>
      <vt:lpstr>page48!Impression_des_titres</vt:lpstr>
      <vt:lpstr>Feuil9!Zone_d_impression</vt:lpstr>
      <vt:lpstr>page41b!Zone_d_impression</vt:lpstr>
    </vt:vector>
  </TitlesOfParts>
  <Company>CR PACA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2012-11-20T16:45:05Z</cp:lastPrinted>
  <dcterms:created xsi:type="dcterms:W3CDTF">2012-11-09T10:29:26Z</dcterms:created>
  <dcterms:modified xsi:type="dcterms:W3CDTF">2012-11-20T16:45:56Z</dcterms:modified>
</cp:coreProperties>
</file>